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8.9月" sheetId="1" r:id="rId1"/>
  </sheets>
  <definedNames>
    <definedName name="_xlnm.Print_Area" localSheetId="0">'8.9月'!$A$1:$N$52</definedName>
  </definedNames>
  <calcPr fullCalcOnLoad="1"/>
</workbook>
</file>

<file path=xl/sharedStrings.xml><?xml version="1.0" encoding="utf-8"?>
<sst xmlns="http://schemas.openxmlformats.org/spreadsheetml/2006/main" count="304" uniqueCount="253">
  <si>
    <t>日期</t>
  </si>
  <si>
    <t>星期</t>
  </si>
  <si>
    <t>主食</t>
  </si>
  <si>
    <t>主菜</t>
  </si>
  <si>
    <t>湯品</t>
  </si>
  <si>
    <t>四</t>
  </si>
  <si>
    <t>五</t>
  </si>
  <si>
    <t>副菜</t>
  </si>
  <si>
    <t>附品</t>
  </si>
  <si>
    <t>15</t>
  </si>
  <si>
    <t>一</t>
  </si>
  <si>
    <t>二</t>
  </si>
  <si>
    <t>白米(蒸)</t>
  </si>
  <si>
    <t>玉米排骨湯</t>
  </si>
  <si>
    <t>玉米.排骨(煮)</t>
  </si>
  <si>
    <t>紫菜蛋花湯</t>
  </si>
  <si>
    <t>紫菜.蛋(煮)</t>
  </si>
  <si>
    <t>羅宋湯</t>
  </si>
  <si>
    <t>蕃茄.豬肉.洋芋(煮)</t>
  </si>
  <si>
    <t>豚骨海芽湯</t>
  </si>
  <si>
    <t>排骨.海帶芽(煮)</t>
  </si>
  <si>
    <t xml:space="preserve">蔬
菜
類
</t>
  </si>
  <si>
    <t xml:space="preserve">熱
量
</t>
  </si>
  <si>
    <t>1</t>
  </si>
  <si>
    <t>一</t>
  </si>
  <si>
    <t>二</t>
  </si>
  <si>
    <t>8</t>
  </si>
  <si>
    <t>豬肉</t>
  </si>
  <si>
    <t>雞肉</t>
  </si>
  <si>
    <t>生鮮食材</t>
  </si>
  <si>
    <t>甜湯</t>
  </si>
  <si>
    <t>3</t>
  </si>
  <si>
    <t>4</t>
  </si>
  <si>
    <t>10</t>
  </si>
  <si>
    <t>11</t>
  </si>
  <si>
    <t>17</t>
  </si>
  <si>
    <t>元旦休假</t>
  </si>
  <si>
    <t>麥片飯</t>
  </si>
  <si>
    <t>三杯杏鮑菇</t>
  </si>
  <si>
    <t>洋芋.雞肉-主食材(燒)</t>
  </si>
  <si>
    <t>豬肉-主食材.洋蔥(燒)</t>
  </si>
  <si>
    <t>彩繪鮮瓜</t>
  </si>
  <si>
    <t>蔬菜.鮮瓜-主食材(炒)</t>
  </si>
  <si>
    <t>栗子佛跳牆</t>
  </si>
  <si>
    <t>白米(蒸)</t>
  </si>
  <si>
    <t>地瓜炊飯</t>
  </si>
  <si>
    <t>地瓜.白米(蒸)</t>
  </si>
  <si>
    <t>紫米.白米(蒸)</t>
  </si>
  <si>
    <t>五穀米.白米(蒸)</t>
  </si>
  <si>
    <t>糙米飯</t>
  </si>
  <si>
    <t>薏仁飯</t>
  </si>
  <si>
    <t>薏仁.白米(蒸)</t>
  </si>
  <si>
    <t>大白菜-主食材.栗子.豬肉(燉)</t>
  </si>
  <si>
    <t>蘿蔔肉片湯</t>
  </si>
  <si>
    <t>五</t>
  </si>
  <si>
    <t>蘿蔔-主食材.麵輪.花生(魯)</t>
  </si>
  <si>
    <t>綜合豆類.紫米.糯米.桂圓(煮)</t>
  </si>
  <si>
    <t>香Q白飯</t>
  </si>
  <si>
    <t>吉野家燒肉</t>
  </si>
  <si>
    <t>豆腐.豬肉.蔬菜(燒)</t>
  </si>
  <si>
    <t>鐵板豆腐</t>
  </si>
  <si>
    <t>回鍋肉片</t>
  </si>
  <si>
    <t>薏仁.白米(蒸)</t>
  </si>
  <si>
    <t>高麗菜.豬肉-主食材.豆干(炒)</t>
  </si>
  <si>
    <t>白米.五穀米CAS(煮)</t>
  </si>
  <si>
    <t>五穀飯</t>
  </si>
  <si>
    <t>蘿蔔鮮蔬</t>
  </si>
  <si>
    <t>蘿蔔-主食材.蔬菜(魯)</t>
  </si>
  <si>
    <t>7</t>
  </si>
  <si>
    <t>14</t>
  </si>
  <si>
    <t>2/11</t>
  </si>
  <si>
    <t>12</t>
  </si>
  <si>
    <t>14</t>
  </si>
  <si>
    <t>15</t>
  </si>
  <si>
    <t>白米(蒸)</t>
  </si>
  <si>
    <t>豬肉-主食材(燒)</t>
  </si>
  <si>
    <t>香Q白飯</t>
  </si>
  <si>
    <t>豆干.九層塔.杏鮑菇-主食材(燒)</t>
  </si>
  <si>
    <t>18</t>
  </si>
  <si>
    <t>主菜種類(次/月)</t>
  </si>
  <si>
    <t>主菜食材特性分析(次/月)</t>
  </si>
  <si>
    <t>副菜食材分析(次/月)</t>
  </si>
  <si>
    <t>豆類
及其製品</t>
  </si>
  <si>
    <t>魚肉
及海鮮</t>
  </si>
  <si>
    <t>調理食品</t>
  </si>
  <si>
    <t>加工食品</t>
  </si>
  <si>
    <t>炸物</t>
  </si>
  <si>
    <t>魚肉類</t>
  </si>
  <si>
    <t>其他</t>
  </si>
  <si>
    <t>DHA 聰明
鮭魚炒飯</t>
  </si>
  <si>
    <r>
      <rPr>
        <sz val="36"/>
        <rFont val="新細明體"/>
        <family val="1"/>
      </rPr>
      <t>◎</t>
    </r>
    <r>
      <rPr>
        <sz val="36"/>
        <rFont val="華康粗圓體(P)"/>
        <family val="2"/>
      </rPr>
      <t>海山關東煮</t>
    </r>
  </si>
  <si>
    <t>二</t>
  </si>
  <si>
    <t>粉圓.綜合圓(煮)</t>
  </si>
  <si>
    <t>豬肉(燒)</t>
  </si>
  <si>
    <t>黃豆芽肉絲</t>
  </si>
  <si>
    <t>豬肉.黃豆芽-主食材(炒)</t>
  </si>
  <si>
    <t>蘿蔔魯花生</t>
  </si>
  <si>
    <t>青菜
(綠)</t>
  </si>
  <si>
    <t>乾煸四季豆</t>
  </si>
  <si>
    <t>豬肉.四季豆(煮)</t>
  </si>
  <si>
    <t>青菜
(白)</t>
  </si>
  <si>
    <t>花枝丸(煮)</t>
  </si>
  <si>
    <t>蔬菜.冬粉(炒)</t>
  </si>
  <si>
    <t>冬菜粉絲湯</t>
  </si>
  <si>
    <t>.豬肉(燒)</t>
  </si>
  <si>
    <t>家常肉燥</t>
  </si>
  <si>
    <t>小米飯</t>
  </si>
  <si>
    <t>西式燉肉</t>
  </si>
  <si>
    <t>番茄.豬肉(燉)</t>
  </si>
  <si>
    <t>玉筍花椰菜</t>
  </si>
  <si>
    <t>玉米筍.花椰菜(煮)</t>
  </si>
  <si>
    <t>骰子豬肉</t>
  </si>
  <si>
    <t>麥片飯</t>
  </si>
  <si>
    <t>六</t>
  </si>
  <si>
    <t>蝦捲(烤)</t>
  </si>
  <si>
    <t>糙米飯</t>
  </si>
  <si>
    <t>塔香海茸</t>
  </si>
  <si>
    <t>薑絲.海茸-主食材(拌)</t>
  </si>
  <si>
    <t>白菜滷</t>
  </si>
  <si>
    <t>蘿蔔-主食材.甜不辣.米血.油豆腐(燒)</t>
  </si>
  <si>
    <t>甜不辣.烏魚-主食材(炸)</t>
  </si>
  <si>
    <t>筍子.豬肉(炒)</t>
  </si>
  <si>
    <t>糖醋雞丁</t>
  </si>
  <si>
    <t>雞肉(燒)</t>
  </si>
  <si>
    <t>筍乾燒肉</t>
  </si>
  <si>
    <t>筍乾.豬肉-主食材(炒)</t>
  </si>
  <si>
    <t>紅絲四季豆</t>
  </si>
  <si>
    <t>紅蘿蔔.四季豆(炒)</t>
  </si>
  <si>
    <t>高麗菜肉片</t>
  </si>
  <si>
    <t>高麗菜.豬肉(炒)</t>
  </si>
  <si>
    <t>洋芋肉絲</t>
  </si>
  <si>
    <t>洋芋.豬肉(炒)</t>
  </si>
  <si>
    <t>客家鹹豬肉</t>
  </si>
  <si>
    <r>
      <t>◎府城</t>
    </r>
    <r>
      <rPr>
        <sz val="36"/>
        <rFont val="華康粗圓體(P)"/>
        <family val="2"/>
      </rPr>
      <t>蝦捲*1</t>
    </r>
  </si>
  <si>
    <t>豆干.蔬菜.鹹豬肉(炒)</t>
  </si>
  <si>
    <t>雞肉(魯)</t>
  </si>
  <si>
    <t>七味小雞腿*1</t>
  </si>
  <si>
    <t>◎BBQ花枝丸*2</t>
  </si>
  <si>
    <t>花瓜燒雞</t>
  </si>
  <si>
    <t>花瓜.雞肉-主食材(燒)</t>
  </si>
  <si>
    <t>油豆腐.豬肉-主食材(燒)</t>
  </si>
  <si>
    <t>紅豆湯圓</t>
  </si>
  <si>
    <t>紅豆.湯圓(煮)</t>
  </si>
  <si>
    <t>彩蔬玉米肉茸</t>
  </si>
  <si>
    <t>豬肉.蔬菜.玉米粒-主食材(炒)</t>
  </si>
  <si>
    <t>筍片肉絲</t>
  </si>
  <si>
    <t>榨菜肉絲湯</t>
  </si>
  <si>
    <t>筍子.炸菜.豬肉(煮)</t>
  </si>
  <si>
    <t>蘿蔔.豬肉(煮)</t>
  </si>
  <si>
    <t>燒仙草</t>
  </si>
  <si>
    <t>仙草.綜合豆類.綜合圓(煮)</t>
  </si>
  <si>
    <t>和風壽喜燒</t>
  </si>
  <si>
    <t>什錦味噌湯</t>
  </si>
  <si>
    <t>羅宋湯</t>
  </si>
  <si>
    <t>番茄.蔬菜.豬肉(煮)</t>
  </si>
  <si>
    <t>肉骨茶湯</t>
  </si>
  <si>
    <t>蔬菜.豬肉(煮)</t>
  </si>
  <si>
    <t>鮮瓜肉片湯</t>
  </si>
  <si>
    <t>鮮瓜.豬肉(煮)</t>
  </si>
  <si>
    <t>哨子豆腐</t>
  </si>
  <si>
    <t>豬肉.豆腐(燒)</t>
  </si>
  <si>
    <t>妞妞八寶粥</t>
  </si>
  <si>
    <t>綠豆牛奶</t>
  </si>
  <si>
    <t>綠豆.奶粉.西谷米(煮)</t>
  </si>
  <si>
    <t>洋蔥肉柳</t>
  </si>
  <si>
    <t>洋蔥.豬肉-主食材(燒)</t>
  </si>
  <si>
    <t>蔥花炒蛋</t>
  </si>
  <si>
    <t>蔥.蛋-主食材(炒)</t>
  </si>
  <si>
    <r>
      <rPr>
        <sz val="32"/>
        <rFont val="華康粗圓體(P)"/>
        <family val="2"/>
      </rPr>
      <t>◎</t>
    </r>
    <r>
      <rPr>
        <sz val="32"/>
        <rFont val="華康粗圓體"/>
        <family val="3"/>
      </rPr>
      <t>新竹米粉湯</t>
    </r>
  </si>
  <si>
    <r>
      <rPr>
        <sz val="36"/>
        <rFont val="新細明體"/>
        <family val="1"/>
      </rPr>
      <t>★</t>
    </r>
    <r>
      <rPr>
        <sz val="36"/>
        <rFont val="華康粗圓體(P)"/>
        <family val="2"/>
      </rPr>
      <t>◎</t>
    </r>
    <r>
      <rPr>
        <sz val="36"/>
        <rFont val="華康粗圓體"/>
        <family val="3"/>
      </rPr>
      <t>椒鹽烏魚塊*1</t>
    </r>
  </si>
  <si>
    <t>紅燒里肌肉排*1</t>
  </si>
  <si>
    <t>冬菜.粉絲(煮)</t>
  </si>
  <si>
    <t>紫菜.蛋(煮)</t>
  </si>
  <si>
    <r>
      <rPr>
        <sz val="32"/>
        <rFont val="華康粗圓體(P)"/>
        <family val="2"/>
      </rPr>
      <t>◎</t>
    </r>
    <r>
      <rPr>
        <sz val="32"/>
        <rFont val="華康粗圓體"/>
        <family val="3"/>
      </rPr>
      <t>黑糖
波霸綜合圓</t>
    </r>
  </si>
  <si>
    <t>咖哩燒雞</t>
  </si>
  <si>
    <r>
      <rPr>
        <sz val="40"/>
        <rFont val="Arial Unicode MS"/>
        <family val="2"/>
      </rPr>
      <t>∼</t>
    </r>
    <r>
      <rPr>
        <sz val="40"/>
        <rFont val="華康粗圓體"/>
        <family val="3"/>
      </rPr>
      <t>寒假開始</t>
    </r>
    <r>
      <rPr>
        <sz val="40"/>
        <rFont val="Arial Unicode MS"/>
        <family val="2"/>
      </rPr>
      <t>∼</t>
    </r>
  </si>
  <si>
    <t>豬肉.大白菜.蔬菜(燉)</t>
  </si>
  <si>
    <t>咖哩洋芋肉醬</t>
  </si>
  <si>
    <t>洋芋.豬肉-主食材(燉)</t>
  </si>
  <si>
    <t>香甜玉米肉茸</t>
  </si>
  <si>
    <t>玉米-主食材.豬肉.蔬菜(炒)</t>
  </si>
  <si>
    <t>柳葉魚(炸)</t>
  </si>
  <si>
    <t>油豆腐.貢丸.租米粉(煮)</t>
  </si>
  <si>
    <t>玉米濃湯</t>
  </si>
  <si>
    <t>蔬菜.奶粉.蛋(煮)</t>
  </si>
  <si>
    <t>肉香筍子湯</t>
  </si>
  <si>
    <t>豬肉.筍子(煮)</t>
  </si>
  <si>
    <t>雞肉-主食材(炸)</t>
  </si>
  <si>
    <t>魚肉(烤)</t>
  </si>
  <si>
    <t>蒲燒鯛魚*1</t>
  </si>
  <si>
    <t>香Q白飯</t>
  </si>
  <si>
    <t>泰式寬粉</t>
  </si>
  <si>
    <t>麻婆豆腐</t>
  </si>
  <si>
    <t>豆腐.豬肉.蔬菜(燒)</t>
  </si>
  <si>
    <t>香滷雞排*1</t>
  </si>
  <si>
    <t>雞排-主食材(魯)</t>
  </si>
  <si>
    <t>蔥燒里肌肉排*1</t>
  </si>
  <si>
    <t>香菇肉燥</t>
  </si>
  <si>
    <t xml:space="preserve"> 豆腐.味噌.蔬菜(煮)</t>
  </si>
  <si>
    <r>
      <rPr>
        <sz val="36"/>
        <rFont val="華康粗圓體(P)"/>
        <family val="2"/>
      </rPr>
      <t>★香酥柳葉魚</t>
    </r>
    <r>
      <rPr>
        <sz val="36"/>
        <rFont val="華康粗圓體"/>
        <family val="3"/>
      </rPr>
      <t>*1</t>
    </r>
  </si>
  <si>
    <t>鐵路豬排*1</t>
  </si>
  <si>
    <t>蝦仁河粉(蒸)</t>
  </si>
  <si>
    <t>韓式部隊鍋</t>
  </si>
  <si>
    <t>大白菜-主食材.豬肉.年糕(燉)</t>
  </si>
  <si>
    <t>◎蝦仁河粉*1</t>
  </si>
  <si>
    <t>★黃金魚排*1</t>
  </si>
  <si>
    <t>巴沙魚-主食材(炸)</t>
  </si>
  <si>
    <t>水果</t>
  </si>
  <si>
    <t>日式蒸蛋</t>
  </si>
  <si>
    <t>蛋-主食材(蒸)</t>
  </si>
  <si>
    <t>玉米炒蛋</t>
  </si>
  <si>
    <t>玉米.蛋-主食材(炒)</t>
  </si>
  <si>
    <t>毛豆蒸蛋</t>
  </si>
  <si>
    <t>毛豆.蔬菜.蛋-主食材(蒸)</t>
  </si>
  <si>
    <t>紅燒排骨</t>
  </si>
  <si>
    <t>豬肉-主食材(燒)</t>
  </si>
  <si>
    <t>◎蘿蔔糕*1</t>
  </si>
  <si>
    <t>蘿蔔糕(蒸)</t>
  </si>
  <si>
    <t>拿坡里肉醬義大利飯(有機米)</t>
  </si>
  <si>
    <t>有機米飯</t>
  </si>
  <si>
    <t>紅藜飯
(有機米)</t>
  </si>
  <si>
    <t>士福油飯</t>
  </si>
  <si>
    <t>西西里肉醬飯
(有機米)</t>
  </si>
  <si>
    <t>★轟炸雞丁</t>
  </si>
  <si>
    <t>什錦鐵板炒飯</t>
  </si>
  <si>
    <t>香菇高麗菜</t>
  </si>
  <si>
    <t>香菇.高麗菜-主食材(炒)</t>
  </si>
  <si>
    <t>水果</t>
  </si>
  <si>
    <t>水果</t>
  </si>
  <si>
    <t>日式親子丼</t>
  </si>
  <si>
    <t>蔬菜.雞肉-主食材(燉)</t>
  </si>
  <si>
    <t xml:space="preserve">             五常國小 108年1.2月學生營養午餐菜單</t>
  </si>
  <si>
    <t>螞蟻上樹</t>
  </si>
  <si>
    <t>冬粉.豬肉.蔬菜(炒)</t>
  </si>
  <si>
    <t>蔬菜豆干肉茸</t>
  </si>
  <si>
    <t>蔬菜.豆干.豬肉-主食材(燒)</t>
  </si>
  <si>
    <t>香Q白飯</t>
  </si>
  <si>
    <t>五</t>
  </si>
  <si>
    <t>糙米飯</t>
  </si>
  <si>
    <t>黑胡椒雞丁</t>
  </si>
  <si>
    <t>蔬菜.雞肉-主食材(燒)</t>
  </si>
  <si>
    <t>港式叉燒肉</t>
  </si>
  <si>
    <t>豬肉-主食材(烤)</t>
  </si>
  <si>
    <t>紅絲炒蛋</t>
  </si>
  <si>
    <t>紅蘿蔔.蛋-主食材(炒)</t>
  </si>
  <si>
    <t xml:space="preserve">全
穀
根
莖
類
</t>
  </si>
  <si>
    <t xml:space="preserve">豆
魚
肉
蛋
類
</t>
  </si>
  <si>
    <t xml:space="preserve">油
脂
類
</t>
  </si>
  <si>
    <t xml:space="preserve">                        士福盒餐 2792-8561</t>
  </si>
  <si>
    <t>黃金玉米段</t>
  </si>
  <si>
    <t>玉米-煮食材(煮)</t>
  </si>
  <si>
    <t>酸辣湯</t>
  </si>
  <si>
    <t>蔬菜.豆腐.豬肉.蛋(煮)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</si>
</sst>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_-* #,##0.0_-;\-* #,##0.0_-;_-* &quot;-&quot;??_-;_-@_-"/>
    <numFmt numFmtId="180" formatCode="mmm\-yy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&quot;次&quot;"/>
  </numFmts>
  <fonts count="5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粗圓體"/>
      <family val="3"/>
    </font>
    <font>
      <sz val="18"/>
      <name val="華康粗圓體"/>
      <family val="3"/>
    </font>
    <font>
      <sz val="6"/>
      <name val="華康粗圓體"/>
      <family val="3"/>
    </font>
    <font>
      <sz val="10"/>
      <name val="華康粗圓體"/>
      <family val="3"/>
    </font>
    <font>
      <sz val="20"/>
      <name val="華康粗圓體"/>
      <family val="3"/>
    </font>
    <font>
      <sz val="30"/>
      <name val="華康粗圓體"/>
      <family val="3"/>
    </font>
    <font>
      <sz val="40"/>
      <name val="華康粗圓體"/>
      <family val="3"/>
    </font>
    <font>
      <sz val="20"/>
      <name val="華康中圓體(P)"/>
      <family val="1"/>
    </font>
    <font>
      <sz val="18"/>
      <name val="新細明體"/>
      <family val="1"/>
    </font>
    <font>
      <sz val="15"/>
      <name val="標楷體"/>
      <family val="4"/>
    </font>
    <font>
      <sz val="25"/>
      <name val="華康粗圓體(P)"/>
      <family val="2"/>
    </font>
    <font>
      <sz val="45"/>
      <color indexed="61"/>
      <name val="華康粗圓體(P)"/>
      <family val="2"/>
    </font>
    <font>
      <sz val="35"/>
      <name val="華康粗圓體"/>
      <family val="3"/>
    </font>
    <font>
      <sz val="14"/>
      <name val="華康粗圓體"/>
      <family val="3"/>
    </font>
    <font>
      <sz val="16"/>
      <name val="華康粗圓體"/>
      <family val="3"/>
    </font>
    <font>
      <sz val="11"/>
      <name val="標楷體"/>
      <family val="4"/>
    </font>
    <font>
      <sz val="18"/>
      <name val="華康粗圓體(P)"/>
      <family val="2"/>
    </font>
    <font>
      <b/>
      <sz val="24"/>
      <name val="標楷體"/>
      <family val="4"/>
    </font>
    <font>
      <sz val="36"/>
      <name val="華康粗圓體"/>
      <family val="3"/>
    </font>
    <font>
      <sz val="36"/>
      <name val="新細明體"/>
      <family val="1"/>
    </font>
    <font>
      <sz val="36"/>
      <name val="華康粗圓體(P)"/>
      <family val="2"/>
    </font>
    <font>
      <sz val="32"/>
      <name val="華康粗圓體"/>
      <family val="3"/>
    </font>
    <font>
      <sz val="34"/>
      <name val="華康粗圓體(P)"/>
      <family val="2"/>
    </font>
    <font>
      <sz val="16"/>
      <name val="華康粗圓體(P)"/>
      <family val="2"/>
    </font>
    <font>
      <sz val="15"/>
      <name val="華康粗圓體(P)"/>
      <family val="2"/>
    </font>
    <font>
      <sz val="12"/>
      <name val="華康粗圓體(P)"/>
      <family val="2"/>
    </font>
    <font>
      <sz val="24"/>
      <name val="華康粗圓體"/>
      <family val="3"/>
    </font>
    <font>
      <sz val="40"/>
      <name val="Arial Unicode MS"/>
      <family val="2"/>
    </font>
    <font>
      <sz val="32"/>
      <name val="華康粗圓體(P)"/>
      <family val="2"/>
    </font>
    <font>
      <sz val="26"/>
      <name val="華康粗圓體"/>
      <family val="3"/>
    </font>
    <font>
      <sz val="36"/>
      <color indexed="14"/>
      <name val="華康平劇體W7"/>
      <family val="1"/>
    </font>
    <font>
      <sz val="36"/>
      <color indexed="10"/>
      <name val="華康娃娃體W7"/>
      <family val="1"/>
    </font>
    <font>
      <b/>
      <sz val="36"/>
      <color indexed="25"/>
      <name val="華康流隸體(P)"/>
      <family val="1"/>
    </font>
    <font>
      <sz val="36"/>
      <color indexed="10"/>
      <name val="華康平劇體W7"/>
      <family val="1"/>
    </font>
    <font>
      <sz val="30"/>
      <color indexed="8"/>
      <name val="華康中特圓體"/>
      <family val="3"/>
    </font>
    <font>
      <sz val="30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 wrapText="1"/>
    </xf>
    <xf numFmtId="0" fontId="36" fillId="24" borderId="19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shrinkToFi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 wrapText="1"/>
    </xf>
    <xf numFmtId="0" fontId="40" fillId="24" borderId="25" xfId="0" applyFont="1" applyFill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23" xfId="0" applyFont="1" applyFill="1" applyBorder="1" applyAlignment="1">
      <alignment horizontal="center" vertical="center" wrapText="1"/>
    </xf>
    <xf numFmtId="0" fontId="43" fillId="24" borderId="23" xfId="0" applyFont="1" applyFill="1" applyBorder="1" applyAlignment="1">
      <alignment horizontal="center" vertical="center"/>
    </xf>
    <xf numFmtId="0" fontId="43" fillId="24" borderId="21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/>
    </xf>
    <xf numFmtId="0" fontId="42" fillId="24" borderId="21" xfId="0" applyFont="1" applyFill="1" applyBorder="1" applyAlignment="1">
      <alignment horizontal="center" vertical="center" wrapText="1"/>
    </xf>
    <xf numFmtId="0" fontId="42" fillId="24" borderId="21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44" fillId="24" borderId="25" xfId="0" applyFont="1" applyFill="1" applyBorder="1" applyAlignment="1">
      <alignment horizontal="center" vertical="center" wrapText="1" shrinkToFit="1"/>
    </xf>
    <xf numFmtId="0" fontId="45" fillId="24" borderId="18" xfId="0" applyFont="1" applyFill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 wrapText="1" shrinkToFit="1"/>
    </xf>
    <xf numFmtId="0" fontId="46" fillId="0" borderId="29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185" fontId="46" fillId="0" borderId="2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185" fontId="46" fillId="0" borderId="0" xfId="0" applyNumberFormat="1" applyFont="1" applyFill="1" applyBorder="1" applyAlignment="1">
      <alignment vertical="center" wrapText="1"/>
    </xf>
    <xf numFmtId="0" fontId="42" fillId="24" borderId="23" xfId="0" applyFont="1" applyFill="1" applyBorder="1" applyAlignment="1">
      <alignment horizontal="center" vertical="center" wrapText="1" shrinkToFit="1"/>
    </xf>
    <xf numFmtId="0" fontId="36" fillId="24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/>
    </xf>
    <xf numFmtId="0" fontId="40" fillId="24" borderId="27" xfId="0" applyFont="1" applyFill="1" applyBorder="1" applyAlignment="1">
      <alignment horizontal="center" vertical="center" wrapText="1"/>
    </xf>
    <xf numFmtId="0" fontId="40" fillId="24" borderId="27" xfId="0" applyFont="1" applyFill="1" applyBorder="1" applyAlignment="1">
      <alignment horizontal="center" vertical="center" wrapText="1" shrinkToFit="1"/>
    </xf>
    <xf numFmtId="0" fontId="43" fillId="24" borderId="27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 wrapText="1"/>
    </xf>
    <xf numFmtId="0" fontId="42" fillId="24" borderId="21" xfId="0" applyFont="1" applyFill="1" applyBorder="1" applyAlignment="1">
      <alignment horizontal="center" vertical="center" wrapText="1" shrinkToFit="1"/>
    </xf>
    <xf numFmtId="0" fontId="45" fillId="24" borderId="19" xfId="0" applyFont="1" applyFill="1" applyBorder="1" applyAlignment="1">
      <alignment horizontal="center" vertical="center" wrapText="1"/>
    </xf>
    <xf numFmtId="0" fontId="42" fillId="24" borderId="25" xfId="0" applyFont="1" applyFill="1" applyBorder="1" applyAlignment="1">
      <alignment horizontal="center" vertical="center" wrapText="1" shrinkToFit="1"/>
    </xf>
    <xf numFmtId="0" fontId="43" fillId="24" borderId="24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/>
    </xf>
    <xf numFmtId="0" fontId="42" fillId="24" borderId="25" xfId="0" applyFont="1" applyFill="1" applyBorder="1" applyAlignment="1">
      <alignment horizontal="center" vertical="center"/>
    </xf>
    <xf numFmtId="0" fontId="42" fillId="24" borderId="23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 shrinkToFit="1"/>
    </xf>
    <xf numFmtId="0" fontId="45" fillId="24" borderId="17" xfId="0" applyFont="1" applyFill="1" applyBorder="1" applyAlignment="1">
      <alignment horizontal="center" vertical="center" wrapText="1"/>
    </xf>
    <xf numFmtId="0" fontId="38" fillId="24" borderId="20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40" fillId="25" borderId="21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 wrapText="1"/>
    </xf>
    <xf numFmtId="0" fontId="35" fillId="25" borderId="18" xfId="0" applyFont="1" applyFill="1" applyBorder="1" applyAlignment="1">
      <alignment horizontal="center" vertical="center"/>
    </xf>
    <xf numFmtId="0" fontId="43" fillId="24" borderId="22" xfId="0" applyFont="1" applyFill="1" applyBorder="1" applyAlignment="1">
      <alignment horizontal="center" vertical="center"/>
    </xf>
    <xf numFmtId="0" fontId="43" fillId="25" borderId="23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49" fontId="23" fillId="24" borderId="34" xfId="0" applyNumberFormat="1" applyFont="1" applyFill="1" applyBorder="1" applyAlignment="1">
      <alignment horizontal="center" vertical="center"/>
    </xf>
    <xf numFmtId="49" fontId="23" fillId="24" borderId="35" xfId="0" applyNumberFormat="1" applyFont="1" applyFill="1" applyBorder="1" applyAlignment="1">
      <alignment horizontal="center" vertical="center"/>
    </xf>
    <xf numFmtId="49" fontId="23" fillId="24" borderId="36" xfId="0" applyNumberFormat="1" applyFont="1" applyFill="1" applyBorder="1" applyAlignment="1">
      <alignment horizontal="center" vertical="center"/>
    </xf>
    <xf numFmtId="49" fontId="48" fillId="24" borderId="37" xfId="0" applyNumberFormat="1" applyFont="1" applyFill="1" applyBorder="1" applyAlignment="1">
      <alignment horizontal="center" vertical="center"/>
    </xf>
    <xf numFmtId="49" fontId="48" fillId="24" borderId="35" xfId="0" applyNumberFormat="1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51" fillId="24" borderId="29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 wrapText="1"/>
    </xf>
    <xf numFmtId="0" fontId="51" fillId="24" borderId="14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39" fillId="24" borderId="39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51" fillId="24" borderId="40" xfId="0" applyFont="1" applyFill="1" applyBorder="1" applyAlignment="1">
      <alignment horizontal="center" vertical="center" wrapText="1"/>
    </xf>
    <xf numFmtId="0" fontId="51" fillId="24" borderId="18" xfId="0" applyFont="1" applyFill="1" applyBorder="1" applyAlignment="1">
      <alignment horizontal="center" vertical="center" wrapText="1"/>
    </xf>
    <xf numFmtId="0" fontId="36" fillId="24" borderId="36" xfId="0" applyFont="1" applyFill="1" applyBorder="1" applyAlignment="1">
      <alignment horizontal="center" vertical="center"/>
    </xf>
    <xf numFmtId="0" fontId="36" fillId="24" borderId="41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horizontal="center" vertical="center"/>
    </xf>
    <xf numFmtId="0" fontId="24" fillId="24" borderId="43" xfId="0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 textRotation="255"/>
    </xf>
    <xf numFmtId="0" fontId="26" fillId="24" borderId="18" xfId="0" applyFont="1" applyFill="1" applyBorder="1" applyAlignment="1">
      <alignment horizontal="center" vertical="center" textRotation="255"/>
    </xf>
    <xf numFmtId="0" fontId="26" fillId="24" borderId="18" xfId="0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center"/>
    </xf>
    <xf numFmtId="49" fontId="28" fillId="0" borderId="49" xfId="0" applyNumberFormat="1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49" fontId="23" fillId="24" borderId="36" xfId="0" applyNumberFormat="1" applyFont="1" applyFill="1" applyBorder="1" applyAlignment="1">
      <alignment horizontal="center" vertical="center" wrapText="1"/>
    </xf>
    <xf numFmtId="49" fontId="23" fillId="24" borderId="35" xfId="0" applyNumberFormat="1" applyFont="1" applyFill="1" applyBorder="1" applyAlignment="1">
      <alignment horizontal="center" vertical="center" wrapText="1"/>
    </xf>
    <xf numFmtId="49" fontId="23" fillId="24" borderId="34" xfId="0" applyNumberFormat="1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center" vertical="center" wrapText="1"/>
    </xf>
    <xf numFmtId="0" fontId="27" fillId="24" borderId="5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/>
    </xf>
    <xf numFmtId="49" fontId="28" fillId="24" borderId="53" xfId="0" applyNumberFormat="1" applyFont="1" applyFill="1" applyBorder="1" applyAlignment="1">
      <alignment horizontal="center" vertical="center"/>
    </xf>
    <xf numFmtId="49" fontId="28" fillId="24" borderId="49" xfId="0" applyNumberFormat="1" applyFont="1" applyFill="1" applyBorder="1" applyAlignment="1">
      <alignment horizontal="center" vertical="center"/>
    </xf>
    <xf numFmtId="49" fontId="28" fillId="24" borderId="31" xfId="0" applyNumberFormat="1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54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49" fontId="23" fillId="24" borderId="41" xfId="0" applyNumberFormat="1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49" fontId="23" fillId="25" borderId="36" xfId="0" applyNumberFormat="1" applyFont="1" applyFill="1" applyBorder="1" applyAlignment="1">
      <alignment horizontal="center" vertical="center" wrapText="1"/>
    </xf>
    <xf numFmtId="0" fontId="30" fillId="25" borderId="35" xfId="0" applyFont="1" applyFill="1" applyBorder="1" applyAlignment="1">
      <alignment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43" fillId="25" borderId="22" xfId="0" applyFont="1" applyFill="1" applyBorder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5" borderId="44" xfId="0" applyFont="1" applyFill="1" applyBorder="1" applyAlignment="1">
      <alignment horizontal="center" vertical="center"/>
    </xf>
    <xf numFmtId="0" fontId="24" fillId="25" borderId="46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6" fillId="25" borderId="22" xfId="0" applyFont="1" applyFill="1" applyBorder="1" applyAlignment="1">
      <alignment horizontal="center" vertical="center"/>
    </xf>
    <xf numFmtId="0" fontId="26" fillId="25" borderId="18" xfId="0" applyFont="1" applyFill="1" applyBorder="1" applyAlignment="1">
      <alignment horizontal="center" vertical="center"/>
    </xf>
    <xf numFmtId="0" fontId="51" fillId="24" borderId="22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center" vertical="center"/>
    </xf>
    <xf numFmtId="0" fontId="51" fillId="25" borderId="29" xfId="0" applyFont="1" applyFill="1" applyBorder="1" applyAlignment="1">
      <alignment horizontal="center" vertical="center" wrapText="1"/>
    </xf>
    <xf numFmtId="0" fontId="30" fillId="24" borderId="35" xfId="0" applyFont="1" applyFill="1" applyBorder="1" applyAlignment="1">
      <alignment vertical="center"/>
    </xf>
    <xf numFmtId="49" fontId="23" fillId="24" borderId="41" xfId="0" applyNumberFormat="1" applyFont="1" applyFill="1" applyBorder="1" applyAlignment="1">
      <alignment horizontal="center" vertical="center"/>
    </xf>
    <xf numFmtId="49" fontId="23" fillId="24" borderId="37" xfId="0" applyNumberFormat="1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 wrapText="1"/>
    </xf>
    <xf numFmtId="0" fontId="36" fillId="24" borderId="34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36" fillId="24" borderId="57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 wrapText="1"/>
    </xf>
    <xf numFmtId="185" fontId="46" fillId="0" borderId="38" xfId="0" applyNumberFormat="1" applyFont="1" applyFill="1" applyBorder="1" applyAlignment="1">
      <alignment horizontal="center" vertical="center" wrapText="1"/>
    </xf>
    <xf numFmtId="185" fontId="46" fillId="0" borderId="58" xfId="0" applyNumberFormat="1" applyFont="1" applyFill="1" applyBorder="1" applyAlignment="1">
      <alignment horizontal="center" vertical="center" wrapText="1"/>
    </xf>
    <xf numFmtId="185" fontId="46" fillId="0" borderId="59" xfId="0" applyNumberFormat="1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185" fontId="46" fillId="0" borderId="39" xfId="0" applyNumberFormat="1" applyFont="1" applyFill="1" applyBorder="1" applyAlignment="1">
      <alignment horizontal="center" vertical="center" wrapText="1"/>
    </xf>
    <xf numFmtId="185" fontId="46" fillId="0" borderId="47" xfId="0" applyNumberFormat="1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/>
    </xf>
    <xf numFmtId="49" fontId="28" fillId="24" borderId="60" xfId="0" applyNumberFormat="1" applyFont="1" applyFill="1" applyBorder="1" applyAlignment="1">
      <alignment horizontal="center" vertical="center"/>
    </xf>
    <xf numFmtId="49" fontId="28" fillId="24" borderId="47" xfId="0" applyNumberFormat="1" applyFont="1" applyFill="1" applyBorder="1" applyAlignment="1">
      <alignment horizontal="center" vertical="center"/>
    </xf>
    <xf numFmtId="49" fontId="28" fillId="24" borderId="28" xfId="0" applyNumberFormat="1" applyFont="1" applyFill="1" applyBorder="1" applyAlignment="1">
      <alignment horizontal="center" vertical="center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5"/>
        <xdr:cNvSpPr>
          <a:spLocks/>
        </xdr:cNvSpPr>
      </xdr:nvSpPr>
      <xdr:spPr>
        <a:xfrm>
          <a:off x="18478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杯子蛋糕</a:t>
          </a:r>
        </a:p>
      </xdr:txBody>
    </xdr:sp>
    <xdr:clientData/>
  </xdr:twoCellAnchor>
  <xdr:twoCellAnchor>
    <xdr:from>
      <xdr:col>6</xdr:col>
      <xdr:colOff>1152525</xdr:colOff>
      <xdr:row>0</xdr:row>
      <xdr:rowOff>0</xdr:rowOff>
    </xdr:from>
    <xdr:to>
      <xdr:col>6</xdr:col>
      <xdr:colOff>1152525</xdr:colOff>
      <xdr:row>0</xdr:row>
      <xdr:rowOff>0</xdr:rowOff>
    </xdr:to>
    <xdr:sp>
      <xdr:nvSpPr>
        <xdr:cNvPr id="2" name="WordArt 35"/>
        <xdr:cNvSpPr>
          <a:spLocks/>
        </xdr:cNvSpPr>
      </xdr:nvSpPr>
      <xdr:spPr>
        <a:xfrm>
          <a:off x="18478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柴魚蒸蛋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18478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豬肉餡餅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18478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蜂蜜蛋糕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0</xdr:row>
      <xdr:rowOff>9525</xdr:rowOff>
    </xdr:to>
    <xdr:sp>
      <xdr:nvSpPr>
        <xdr:cNvPr id="5" name="WordArt 34"/>
        <xdr:cNvSpPr>
          <a:spLocks/>
        </xdr:cNvSpPr>
      </xdr:nvSpPr>
      <xdr:spPr>
        <a:xfrm>
          <a:off x="13477875" y="9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0</xdr:row>
      <xdr:rowOff>9525</xdr:rowOff>
    </xdr:to>
    <xdr:sp>
      <xdr:nvSpPr>
        <xdr:cNvPr id="6" name="WordArt 34"/>
        <xdr:cNvSpPr>
          <a:spLocks/>
        </xdr:cNvSpPr>
      </xdr:nvSpPr>
      <xdr:spPr>
        <a:xfrm>
          <a:off x="13477875" y="9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5"/>
        <xdr:cNvSpPr>
          <a:spLocks/>
        </xdr:cNvSpPr>
      </xdr:nvSpPr>
      <xdr:spPr>
        <a:xfrm>
          <a:off x="18478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爆漿餐包</a:t>
          </a:r>
        </a:p>
      </xdr:txBody>
    </xdr:sp>
    <xdr:clientData/>
  </xdr:twoCellAnchor>
  <xdr:twoCellAnchor editAs="oneCell">
    <xdr:from>
      <xdr:col>0</xdr:col>
      <xdr:colOff>561975</xdr:colOff>
      <xdr:row>0</xdr:row>
      <xdr:rowOff>304800</xdr:rowOff>
    </xdr:from>
    <xdr:to>
      <xdr:col>2</xdr:col>
      <xdr:colOff>1924050</xdr:colOff>
      <xdr:row>1</xdr:row>
      <xdr:rowOff>923925</xdr:rowOff>
    </xdr:to>
    <xdr:pic>
      <xdr:nvPicPr>
        <xdr:cNvPr id="8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04800"/>
          <a:ext cx="2924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27</xdr:row>
      <xdr:rowOff>209550</xdr:rowOff>
    </xdr:to>
    <xdr:sp>
      <xdr:nvSpPr>
        <xdr:cNvPr id="9" name="WordArt 34"/>
        <xdr:cNvSpPr>
          <a:spLocks/>
        </xdr:cNvSpPr>
      </xdr:nvSpPr>
      <xdr:spPr>
        <a:xfrm>
          <a:off x="18478500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27</xdr:row>
      <xdr:rowOff>209550</xdr:rowOff>
    </xdr:to>
    <xdr:sp>
      <xdr:nvSpPr>
        <xdr:cNvPr id="10" name="WordArt 34"/>
        <xdr:cNvSpPr>
          <a:spLocks/>
        </xdr:cNvSpPr>
      </xdr:nvSpPr>
      <xdr:spPr>
        <a:xfrm>
          <a:off x="18478500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27</xdr:row>
      <xdr:rowOff>209550</xdr:rowOff>
    </xdr:to>
    <xdr:sp>
      <xdr:nvSpPr>
        <xdr:cNvPr id="11" name="WordArt 34"/>
        <xdr:cNvSpPr>
          <a:spLocks/>
        </xdr:cNvSpPr>
      </xdr:nvSpPr>
      <xdr:spPr>
        <a:xfrm>
          <a:off x="18478500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27</xdr:row>
      <xdr:rowOff>209550</xdr:rowOff>
    </xdr:to>
    <xdr:sp>
      <xdr:nvSpPr>
        <xdr:cNvPr id="12" name="WordArt 34"/>
        <xdr:cNvSpPr>
          <a:spLocks/>
        </xdr:cNvSpPr>
      </xdr:nvSpPr>
      <xdr:spPr>
        <a:xfrm>
          <a:off x="18478500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3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4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5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6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7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8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9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20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21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22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23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24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27</xdr:row>
      <xdr:rowOff>209550</xdr:rowOff>
    </xdr:to>
    <xdr:sp>
      <xdr:nvSpPr>
        <xdr:cNvPr id="25" name="WordArt 34"/>
        <xdr:cNvSpPr>
          <a:spLocks/>
        </xdr:cNvSpPr>
      </xdr:nvSpPr>
      <xdr:spPr>
        <a:xfrm>
          <a:off x="18478500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27</xdr:row>
      <xdr:rowOff>209550</xdr:rowOff>
    </xdr:to>
    <xdr:sp>
      <xdr:nvSpPr>
        <xdr:cNvPr id="26" name="WordArt 34"/>
        <xdr:cNvSpPr>
          <a:spLocks/>
        </xdr:cNvSpPr>
      </xdr:nvSpPr>
      <xdr:spPr>
        <a:xfrm>
          <a:off x="18478500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27</xdr:row>
      <xdr:rowOff>209550</xdr:rowOff>
    </xdr:to>
    <xdr:sp>
      <xdr:nvSpPr>
        <xdr:cNvPr id="27" name="WordArt 34"/>
        <xdr:cNvSpPr>
          <a:spLocks/>
        </xdr:cNvSpPr>
      </xdr:nvSpPr>
      <xdr:spPr>
        <a:xfrm>
          <a:off x="18478500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27</xdr:row>
      <xdr:rowOff>209550</xdr:rowOff>
    </xdr:from>
    <xdr:to>
      <xdr:col>7</xdr:col>
      <xdr:colOff>0</xdr:colOff>
      <xdr:row>27</xdr:row>
      <xdr:rowOff>209550</xdr:rowOff>
    </xdr:to>
    <xdr:sp>
      <xdr:nvSpPr>
        <xdr:cNvPr id="28" name="WordArt 34"/>
        <xdr:cNvSpPr>
          <a:spLocks/>
        </xdr:cNvSpPr>
      </xdr:nvSpPr>
      <xdr:spPr>
        <a:xfrm>
          <a:off x="18478500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29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30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31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32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33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34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35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36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18</xdr:row>
      <xdr:rowOff>504825</xdr:rowOff>
    </xdr:from>
    <xdr:to>
      <xdr:col>5</xdr:col>
      <xdr:colOff>0</xdr:colOff>
      <xdr:row>18</xdr:row>
      <xdr:rowOff>504825</xdr:rowOff>
    </xdr:to>
    <xdr:sp>
      <xdr:nvSpPr>
        <xdr:cNvPr id="37" name="WordArt 34"/>
        <xdr:cNvSpPr>
          <a:spLocks/>
        </xdr:cNvSpPr>
      </xdr:nvSpPr>
      <xdr:spPr>
        <a:xfrm>
          <a:off x="13477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18</xdr:row>
      <xdr:rowOff>504825</xdr:rowOff>
    </xdr:from>
    <xdr:to>
      <xdr:col>5</xdr:col>
      <xdr:colOff>0</xdr:colOff>
      <xdr:row>18</xdr:row>
      <xdr:rowOff>504825</xdr:rowOff>
    </xdr:to>
    <xdr:sp>
      <xdr:nvSpPr>
        <xdr:cNvPr id="38" name="WordArt 34"/>
        <xdr:cNvSpPr>
          <a:spLocks/>
        </xdr:cNvSpPr>
      </xdr:nvSpPr>
      <xdr:spPr>
        <a:xfrm>
          <a:off x="13477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18</xdr:row>
      <xdr:rowOff>504825</xdr:rowOff>
    </xdr:from>
    <xdr:to>
      <xdr:col>5</xdr:col>
      <xdr:colOff>0</xdr:colOff>
      <xdr:row>18</xdr:row>
      <xdr:rowOff>504825</xdr:rowOff>
    </xdr:to>
    <xdr:sp>
      <xdr:nvSpPr>
        <xdr:cNvPr id="39" name="WordArt 34"/>
        <xdr:cNvSpPr>
          <a:spLocks/>
        </xdr:cNvSpPr>
      </xdr:nvSpPr>
      <xdr:spPr>
        <a:xfrm>
          <a:off x="13477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18</xdr:row>
      <xdr:rowOff>504825</xdr:rowOff>
    </xdr:from>
    <xdr:to>
      <xdr:col>5</xdr:col>
      <xdr:colOff>0</xdr:colOff>
      <xdr:row>18</xdr:row>
      <xdr:rowOff>504825</xdr:rowOff>
    </xdr:to>
    <xdr:sp>
      <xdr:nvSpPr>
        <xdr:cNvPr id="40" name="WordArt 34"/>
        <xdr:cNvSpPr>
          <a:spLocks/>
        </xdr:cNvSpPr>
      </xdr:nvSpPr>
      <xdr:spPr>
        <a:xfrm>
          <a:off x="13477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8478500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2" name="WordArt 34"/>
        <xdr:cNvSpPr>
          <a:spLocks/>
        </xdr:cNvSpPr>
      </xdr:nvSpPr>
      <xdr:spPr>
        <a:xfrm>
          <a:off x="18478500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3" name="WordArt 34"/>
        <xdr:cNvSpPr>
          <a:spLocks/>
        </xdr:cNvSpPr>
      </xdr:nvSpPr>
      <xdr:spPr>
        <a:xfrm>
          <a:off x="18478500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4" name="WordArt 34"/>
        <xdr:cNvSpPr>
          <a:spLocks/>
        </xdr:cNvSpPr>
      </xdr:nvSpPr>
      <xdr:spPr>
        <a:xfrm>
          <a:off x="18478500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5" name="WordArt 34"/>
        <xdr:cNvSpPr>
          <a:spLocks/>
        </xdr:cNvSpPr>
      </xdr:nvSpPr>
      <xdr:spPr>
        <a:xfrm>
          <a:off x="13477875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6" name="WordArt 34"/>
        <xdr:cNvSpPr>
          <a:spLocks/>
        </xdr:cNvSpPr>
      </xdr:nvSpPr>
      <xdr:spPr>
        <a:xfrm>
          <a:off x="13477875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7" name="WordArt 34"/>
        <xdr:cNvSpPr>
          <a:spLocks/>
        </xdr:cNvSpPr>
      </xdr:nvSpPr>
      <xdr:spPr>
        <a:xfrm>
          <a:off x="13477875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8" name="WordArt 34"/>
        <xdr:cNvSpPr>
          <a:spLocks/>
        </xdr:cNvSpPr>
      </xdr:nvSpPr>
      <xdr:spPr>
        <a:xfrm>
          <a:off x="13477875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9" name="WordArt 34"/>
        <xdr:cNvSpPr>
          <a:spLocks/>
        </xdr:cNvSpPr>
      </xdr:nvSpPr>
      <xdr:spPr>
        <a:xfrm>
          <a:off x="13477875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0" name="WordArt 34"/>
        <xdr:cNvSpPr>
          <a:spLocks/>
        </xdr:cNvSpPr>
      </xdr:nvSpPr>
      <xdr:spPr>
        <a:xfrm>
          <a:off x="13477875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1" name="WordArt 34"/>
        <xdr:cNvSpPr>
          <a:spLocks/>
        </xdr:cNvSpPr>
      </xdr:nvSpPr>
      <xdr:spPr>
        <a:xfrm>
          <a:off x="13477875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2" name="WordArt 34"/>
        <xdr:cNvSpPr>
          <a:spLocks/>
        </xdr:cNvSpPr>
      </xdr:nvSpPr>
      <xdr:spPr>
        <a:xfrm>
          <a:off x="13477875" y="16944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 editAs="oneCell">
    <xdr:from>
      <xdr:col>5</xdr:col>
      <xdr:colOff>1085850</xdr:colOff>
      <xdr:row>0</xdr:row>
      <xdr:rowOff>333375</xdr:rowOff>
    </xdr:from>
    <xdr:to>
      <xdr:col>5</xdr:col>
      <xdr:colOff>3086100</xdr:colOff>
      <xdr:row>1</xdr:row>
      <xdr:rowOff>809625</xdr:rowOff>
    </xdr:to>
    <xdr:pic>
      <xdr:nvPicPr>
        <xdr:cNvPr id="53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63725" y="333375"/>
          <a:ext cx="19907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3495675</xdr:colOff>
      <xdr:row>0</xdr:row>
      <xdr:rowOff>142875</xdr:rowOff>
    </xdr:from>
    <xdr:to>
      <xdr:col>13</xdr:col>
      <xdr:colOff>0</xdr:colOff>
      <xdr:row>1</xdr:row>
      <xdr:rowOff>914400</xdr:rowOff>
    </xdr:to>
    <xdr:sp fLocksText="0">
      <xdr:nvSpPr>
        <xdr:cNvPr id="54" name="Text Box 229"/>
        <xdr:cNvSpPr txBox="1">
          <a:spLocks noChangeAspect="1" noChangeArrowheads="1"/>
        </xdr:cNvSpPr>
      </xdr:nvSpPr>
      <xdr:spPr>
        <a:xfrm>
          <a:off x="16973550" y="142875"/>
          <a:ext cx="636270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HACCP</a:t>
          </a:r>
          <a:r>
            <a:rPr lang="en-US" cap="none" sz="3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衛評參製字第</a:t>
          </a:r>
          <a:r>
            <a:rPr lang="en-US" cap="none" sz="30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151</a:t>
          </a:r>
          <a:r>
            <a:rPr lang="en-US" cap="none" sz="3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</a:t>
          </a:r>
          <a:r>
            <a:rPr lang="en-US" cap="none" sz="3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營養師 黃勤雅(營養字第005755號)
台北市內湖區新明路193.195.197</a:t>
          </a:r>
        </a:p>
      </xdr:txBody>
    </xdr:sp>
    <xdr:clientData fLocksWithSheet="0"/>
  </xdr:twoCellAnchor>
  <xdr:twoCellAnchor>
    <xdr:from>
      <xdr:col>4</xdr:col>
      <xdr:colOff>9525</xdr:colOff>
      <xdr:row>38</xdr:row>
      <xdr:rowOff>19050</xdr:rowOff>
    </xdr:from>
    <xdr:to>
      <xdr:col>4</xdr:col>
      <xdr:colOff>9525</xdr:colOff>
      <xdr:row>38</xdr:row>
      <xdr:rowOff>19050</xdr:rowOff>
    </xdr:to>
    <xdr:sp>
      <xdr:nvSpPr>
        <xdr:cNvPr id="55" name="WordArt 34"/>
        <xdr:cNvSpPr>
          <a:spLocks/>
        </xdr:cNvSpPr>
      </xdr:nvSpPr>
      <xdr:spPr>
        <a:xfrm>
          <a:off x="9020175" y="2337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38</xdr:row>
      <xdr:rowOff>19050</xdr:rowOff>
    </xdr:from>
    <xdr:to>
      <xdr:col>4</xdr:col>
      <xdr:colOff>9525</xdr:colOff>
      <xdr:row>38</xdr:row>
      <xdr:rowOff>19050</xdr:rowOff>
    </xdr:to>
    <xdr:sp>
      <xdr:nvSpPr>
        <xdr:cNvPr id="56" name="WordArt 34"/>
        <xdr:cNvSpPr>
          <a:spLocks/>
        </xdr:cNvSpPr>
      </xdr:nvSpPr>
      <xdr:spPr>
        <a:xfrm>
          <a:off x="9020175" y="2337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38</xdr:row>
      <xdr:rowOff>19050</xdr:rowOff>
    </xdr:from>
    <xdr:to>
      <xdr:col>4</xdr:col>
      <xdr:colOff>9525</xdr:colOff>
      <xdr:row>38</xdr:row>
      <xdr:rowOff>19050</xdr:rowOff>
    </xdr:to>
    <xdr:sp>
      <xdr:nvSpPr>
        <xdr:cNvPr id="57" name="WordArt 34"/>
        <xdr:cNvSpPr>
          <a:spLocks/>
        </xdr:cNvSpPr>
      </xdr:nvSpPr>
      <xdr:spPr>
        <a:xfrm>
          <a:off x="9020175" y="2337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38</xdr:row>
      <xdr:rowOff>19050</xdr:rowOff>
    </xdr:from>
    <xdr:to>
      <xdr:col>4</xdr:col>
      <xdr:colOff>9525</xdr:colOff>
      <xdr:row>38</xdr:row>
      <xdr:rowOff>19050</xdr:rowOff>
    </xdr:to>
    <xdr:sp>
      <xdr:nvSpPr>
        <xdr:cNvPr id="58" name="WordArt 34"/>
        <xdr:cNvSpPr>
          <a:spLocks/>
        </xdr:cNvSpPr>
      </xdr:nvSpPr>
      <xdr:spPr>
        <a:xfrm>
          <a:off x="9020175" y="2337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28575</xdr:colOff>
      <xdr:row>38</xdr:row>
      <xdr:rowOff>19050</xdr:rowOff>
    </xdr:from>
    <xdr:to>
      <xdr:col>4</xdr:col>
      <xdr:colOff>28575</xdr:colOff>
      <xdr:row>38</xdr:row>
      <xdr:rowOff>19050</xdr:rowOff>
    </xdr:to>
    <xdr:sp>
      <xdr:nvSpPr>
        <xdr:cNvPr id="59" name="WordArt 34"/>
        <xdr:cNvSpPr>
          <a:spLocks/>
        </xdr:cNvSpPr>
      </xdr:nvSpPr>
      <xdr:spPr>
        <a:xfrm>
          <a:off x="9039225" y="2337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28575</xdr:colOff>
      <xdr:row>38</xdr:row>
      <xdr:rowOff>19050</xdr:rowOff>
    </xdr:from>
    <xdr:to>
      <xdr:col>4</xdr:col>
      <xdr:colOff>28575</xdr:colOff>
      <xdr:row>38</xdr:row>
      <xdr:rowOff>19050</xdr:rowOff>
    </xdr:to>
    <xdr:sp>
      <xdr:nvSpPr>
        <xdr:cNvPr id="60" name="WordArt 34"/>
        <xdr:cNvSpPr>
          <a:spLocks/>
        </xdr:cNvSpPr>
      </xdr:nvSpPr>
      <xdr:spPr>
        <a:xfrm>
          <a:off x="9039225" y="2337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28575</xdr:colOff>
      <xdr:row>38</xdr:row>
      <xdr:rowOff>19050</xdr:rowOff>
    </xdr:from>
    <xdr:to>
      <xdr:col>4</xdr:col>
      <xdr:colOff>28575</xdr:colOff>
      <xdr:row>38</xdr:row>
      <xdr:rowOff>19050</xdr:rowOff>
    </xdr:to>
    <xdr:sp>
      <xdr:nvSpPr>
        <xdr:cNvPr id="61" name="WordArt 34"/>
        <xdr:cNvSpPr>
          <a:spLocks/>
        </xdr:cNvSpPr>
      </xdr:nvSpPr>
      <xdr:spPr>
        <a:xfrm>
          <a:off x="9039225" y="2337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28575</xdr:colOff>
      <xdr:row>38</xdr:row>
      <xdr:rowOff>19050</xdr:rowOff>
    </xdr:from>
    <xdr:to>
      <xdr:col>4</xdr:col>
      <xdr:colOff>28575</xdr:colOff>
      <xdr:row>38</xdr:row>
      <xdr:rowOff>19050</xdr:rowOff>
    </xdr:to>
    <xdr:sp>
      <xdr:nvSpPr>
        <xdr:cNvPr id="62" name="WordArt 34"/>
        <xdr:cNvSpPr>
          <a:spLocks/>
        </xdr:cNvSpPr>
      </xdr:nvSpPr>
      <xdr:spPr>
        <a:xfrm>
          <a:off x="9039225" y="2337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44</xdr:row>
      <xdr:rowOff>9525</xdr:rowOff>
    </xdr:from>
    <xdr:to>
      <xdr:col>3</xdr:col>
      <xdr:colOff>9525</xdr:colOff>
      <xdr:row>44</xdr:row>
      <xdr:rowOff>9525</xdr:rowOff>
    </xdr:to>
    <xdr:sp>
      <xdr:nvSpPr>
        <xdr:cNvPr id="63" name="WordArt 34"/>
        <xdr:cNvSpPr>
          <a:spLocks/>
        </xdr:cNvSpPr>
      </xdr:nvSpPr>
      <xdr:spPr>
        <a:xfrm>
          <a:off x="5067300" y="2638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44</xdr:row>
      <xdr:rowOff>9525</xdr:rowOff>
    </xdr:from>
    <xdr:to>
      <xdr:col>3</xdr:col>
      <xdr:colOff>9525</xdr:colOff>
      <xdr:row>44</xdr:row>
      <xdr:rowOff>9525</xdr:rowOff>
    </xdr:to>
    <xdr:sp>
      <xdr:nvSpPr>
        <xdr:cNvPr id="64" name="WordArt 34"/>
        <xdr:cNvSpPr>
          <a:spLocks/>
        </xdr:cNvSpPr>
      </xdr:nvSpPr>
      <xdr:spPr>
        <a:xfrm>
          <a:off x="5067300" y="2638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44</xdr:row>
      <xdr:rowOff>9525</xdr:rowOff>
    </xdr:from>
    <xdr:to>
      <xdr:col>3</xdr:col>
      <xdr:colOff>9525</xdr:colOff>
      <xdr:row>44</xdr:row>
      <xdr:rowOff>9525</xdr:rowOff>
    </xdr:to>
    <xdr:sp>
      <xdr:nvSpPr>
        <xdr:cNvPr id="65" name="WordArt 34"/>
        <xdr:cNvSpPr>
          <a:spLocks/>
        </xdr:cNvSpPr>
      </xdr:nvSpPr>
      <xdr:spPr>
        <a:xfrm>
          <a:off x="5067300" y="2638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9525</xdr:colOff>
      <xdr:row>44</xdr:row>
      <xdr:rowOff>9525</xdr:rowOff>
    </xdr:from>
    <xdr:to>
      <xdr:col>3</xdr:col>
      <xdr:colOff>9525</xdr:colOff>
      <xdr:row>44</xdr:row>
      <xdr:rowOff>9525</xdr:rowOff>
    </xdr:to>
    <xdr:sp>
      <xdr:nvSpPr>
        <xdr:cNvPr id="66" name="WordArt 34"/>
        <xdr:cNvSpPr>
          <a:spLocks/>
        </xdr:cNvSpPr>
      </xdr:nvSpPr>
      <xdr:spPr>
        <a:xfrm>
          <a:off x="5067300" y="2638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44</xdr:row>
      <xdr:rowOff>9525</xdr:rowOff>
    </xdr:from>
    <xdr:to>
      <xdr:col>3</xdr:col>
      <xdr:colOff>19050</xdr:colOff>
      <xdr:row>44</xdr:row>
      <xdr:rowOff>9525</xdr:rowOff>
    </xdr:to>
    <xdr:sp>
      <xdr:nvSpPr>
        <xdr:cNvPr id="67" name="WordArt 34"/>
        <xdr:cNvSpPr>
          <a:spLocks/>
        </xdr:cNvSpPr>
      </xdr:nvSpPr>
      <xdr:spPr>
        <a:xfrm>
          <a:off x="5076825" y="2638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44</xdr:row>
      <xdr:rowOff>9525</xdr:rowOff>
    </xdr:from>
    <xdr:to>
      <xdr:col>3</xdr:col>
      <xdr:colOff>19050</xdr:colOff>
      <xdr:row>44</xdr:row>
      <xdr:rowOff>9525</xdr:rowOff>
    </xdr:to>
    <xdr:sp>
      <xdr:nvSpPr>
        <xdr:cNvPr id="68" name="WordArt 34"/>
        <xdr:cNvSpPr>
          <a:spLocks/>
        </xdr:cNvSpPr>
      </xdr:nvSpPr>
      <xdr:spPr>
        <a:xfrm>
          <a:off x="5076825" y="2638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44</xdr:row>
      <xdr:rowOff>9525</xdr:rowOff>
    </xdr:from>
    <xdr:to>
      <xdr:col>3</xdr:col>
      <xdr:colOff>19050</xdr:colOff>
      <xdr:row>44</xdr:row>
      <xdr:rowOff>9525</xdr:rowOff>
    </xdr:to>
    <xdr:sp>
      <xdr:nvSpPr>
        <xdr:cNvPr id="69" name="WordArt 34"/>
        <xdr:cNvSpPr>
          <a:spLocks/>
        </xdr:cNvSpPr>
      </xdr:nvSpPr>
      <xdr:spPr>
        <a:xfrm>
          <a:off x="5076825" y="2638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3</xdr:col>
      <xdr:colOff>19050</xdr:colOff>
      <xdr:row>44</xdr:row>
      <xdr:rowOff>9525</xdr:rowOff>
    </xdr:from>
    <xdr:to>
      <xdr:col>3</xdr:col>
      <xdr:colOff>19050</xdr:colOff>
      <xdr:row>44</xdr:row>
      <xdr:rowOff>9525</xdr:rowOff>
    </xdr:to>
    <xdr:sp>
      <xdr:nvSpPr>
        <xdr:cNvPr id="70" name="WordArt 34"/>
        <xdr:cNvSpPr>
          <a:spLocks/>
        </xdr:cNvSpPr>
      </xdr:nvSpPr>
      <xdr:spPr>
        <a:xfrm>
          <a:off x="5076825" y="2638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44</xdr:row>
      <xdr:rowOff>504825</xdr:rowOff>
    </xdr:from>
    <xdr:to>
      <xdr:col>4</xdr:col>
      <xdr:colOff>9525</xdr:colOff>
      <xdr:row>44</xdr:row>
      <xdr:rowOff>504825</xdr:rowOff>
    </xdr:to>
    <xdr:sp>
      <xdr:nvSpPr>
        <xdr:cNvPr id="71" name="WordArt 34"/>
        <xdr:cNvSpPr>
          <a:spLocks/>
        </xdr:cNvSpPr>
      </xdr:nvSpPr>
      <xdr:spPr>
        <a:xfrm>
          <a:off x="9020175" y="26879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44</xdr:row>
      <xdr:rowOff>504825</xdr:rowOff>
    </xdr:from>
    <xdr:to>
      <xdr:col>4</xdr:col>
      <xdr:colOff>9525</xdr:colOff>
      <xdr:row>44</xdr:row>
      <xdr:rowOff>504825</xdr:rowOff>
    </xdr:to>
    <xdr:sp>
      <xdr:nvSpPr>
        <xdr:cNvPr id="72" name="WordArt 34"/>
        <xdr:cNvSpPr>
          <a:spLocks/>
        </xdr:cNvSpPr>
      </xdr:nvSpPr>
      <xdr:spPr>
        <a:xfrm>
          <a:off x="9020175" y="26879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44</xdr:row>
      <xdr:rowOff>504825</xdr:rowOff>
    </xdr:from>
    <xdr:to>
      <xdr:col>4</xdr:col>
      <xdr:colOff>9525</xdr:colOff>
      <xdr:row>44</xdr:row>
      <xdr:rowOff>504825</xdr:rowOff>
    </xdr:to>
    <xdr:sp>
      <xdr:nvSpPr>
        <xdr:cNvPr id="73" name="WordArt 34"/>
        <xdr:cNvSpPr>
          <a:spLocks/>
        </xdr:cNvSpPr>
      </xdr:nvSpPr>
      <xdr:spPr>
        <a:xfrm>
          <a:off x="9020175" y="26879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9525</xdr:colOff>
      <xdr:row>44</xdr:row>
      <xdr:rowOff>504825</xdr:rowOff>
    </xdr:from>
    <xdr:to>
      <xdr:col>4</xdr:col>
      <xdr:colOff>9525</xdr:colOff>
      <xdr:row>44</xdr:row>
      <xdr:rowOff>504825</xdr:rowOff>
    </xdr:to>
    <xdr:sp>
      <xdr:nvSpPr>
        <xdr:cNvPr id="74" name="WordArt 34"/>
        <xdr:cNvSpPr>
          <a:spLocks/>
        </xdr:cNvSpPr>
      </xdr:nvSpPr>
      <xdr:spPr>
        <a:xfrm>
          <a:off x="9020175" y="26879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28575</xdr:colOff>
      <xdr:row>44</xdr:row>
      <xdr:rowOff>495300</xdr:rowOff>
    </xdr:from>
    <xdr:to>
      <xdr:col>4</xdr:col>
      <xdr:colOff>28575</xdr:colOff>
      <xdr:row>44</xdr:row>
      <xdr:rowOff>495300</xdr:rowOff>
    </xdr:to>
    <xdr:sp>
      <xdr:nvSpPr>
        <xdr:cNvPr id="75" name="WordArt 34"/>
        <xdr:cNvSpPr>
          <a:spLocks/>
        </xdr:cNvSpPr>
      </xdr:nvSpPr>
      <xdr:spPr>
        <a:xfrm>
          <a:off x="9039225" y="2687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28575</xdr:colOff>
      <xdr:row>44</xdr:row>
      <xdr:rowOff>495300</xdr:rowOff>
    </xdr:from>
    <xdr:to>
      <xdr:col>4</xdr:col>
      <xdr:colOff>28575</xdr:colOff>
      <xdr:row>44</xdr:row>
      <xdr:rowOff>495300</xdr:rowOff>
    </xdr:to>
    <xdr:sp>
      <xdr:nvSpPr>
        <xdr:cNvPr id="76" name="WordArt 34"/>
        <xdr:cNvSpPr>
          <a:spLocks/>
        </xdr:cNvSpPr>
      </xdr:nvSpPr>
      <xdr:spPr>
        <a:xfrm>
          <a:off x="9039225" y="2687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28575</xdr:colOff>
      <xdr:row>44</xdr:row>
      <xdr:rowOff>495300</xdr:rowOff>
    </xdr:from>
    <xdr:to>
      <xdr:col>4</xdr:col>
      <xdr:colOff>28575</xdr:colOff>
      <xdr:row>44</xdr:row>
      <xdr:rowOff>495300</xdr:rowOff>
    </xdr:to>
    <xdr:sp>
      <xdr:nvSpPr>
        <xdr:cNvPr id="77" name="WordArt 34"/>
        <xdr:cNvSpPr>
          <a:spLocks/>
        </xdr:cNvSpPr>
      </xdr:nvSpPr>
      <xdr:spPr>
        <a:xfrm>
          <a:off x="9039225" y="2687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4</xdr:col>
      <xdr:colOff>28575</xdr:colOff>
      <xdr:row>44</xdr:row>
      <xdr:rowOff>495300</xdr:rowOff>
    </xdr:from>
    <xdr:to>
      <xdr:col>4</xdr:col>
      <xdr:colOff>28575</xdr:colOff>
      <xdr:row>44</xdr:row>
      <xdr:rowOff>495300</xdr:rowOff>
    </xdr:to>
    <xdr:sp>
      <xdr:nvSpPr>
        <xdr:cNvPr id="78" name="WordArt 34"/>
        <xdr:cNvSpPr>
          <a:spLocks/>
        </xdr:cNvSpPr>
      </xdr:nvSpPr>
      <xdr:spPr>
        <a:xfrm>
          <a:off x="9039225" y="2687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79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80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81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82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23</xdr:col>
      <xdr:colOff>0</xdr:colOff>
      <xdr:row>27</xdr:row>
      <xdr:rowOff>209550</xdr:rowOff>
    </xdr:from>
    <xdr:to>
      <xdr:col>23</xdr:col>
      <xdr:colOff>0</xdr:colOff>
      <xdr:row>27</xdr:row>
      <xdr:rowOff>209550</xdr:rowOff>
    </xdr:to>
    <xdr:sp>
      <xdr:nvSpPr>
        <xdr:cNvPr id="83" name="WordArt 34"/>
        <xdr:cNvSpPr>
          <a:spLocks/>
        </xdr:cNvSpPr>
      </xdr:nvSpPr>
      <xdr:spPr>
        <a:xfrm>
          <a:off x="2972752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23</xdr:col>
      <xdr:colOff>0</xdr:colOff>
      <xdr:row>27</xdr:row>
      <xdr:rowOff>209550</xdr:rowOff>
    </xdr:from>
    <xdr:to>
      <xdr:col>23</xdr:col>
      <xdr:colOff>0</xdr:colOff>
      <xdr:row>27</xdr:row>
      <xdr:rowOff>209550</xdr:rowOff>
    </xdr:to>
    <xdr:sp>
      <xdr:nvSpPr>
        <xdr:cNvPr id="84" name="WordArt 34"/>
        <xdr:cNvSpPr>
          <a:spLocks/>
        </xdr:cNvSpPr>
      </xdr:nvSpPr>
      <xdr:spPr>
        <a:xfrm>
          <a:off x="2972752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23</xdr:col>
      <xdr:colOff>0</xdr:colOff>
      <xdr:row>27</xdr:row>
      <xdr:rowOff>209550</xdr:rowOff>
    </xdr:from>
    <xdr:to>
      <xdr:col>23</xdr:col>
      <xdr:colOff>0</xdr:colOff>
      <xdr:row>27</xdr:row>
      <xdr:rowOff>209550</xdr:rowOff>
    </xdr:to>
    <xdr:sp>
      <xdr:nvSpPr>
        <xdr:cNvPr id="85" name="WordArt 34"/>
        <xdr:cNvSpPr>
          <a:spLocks/>
        </xdr:cNvSpPr>
      </xdr:nvSpPr>
      <xdr:spPr>
        <a:xfrm>
          <a:off x="2972752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23</xdr:col>
      <xdr:colOff>0</xdr:colOff>
      <xdr:row>27</xdr:row>
      <xdr:rowOff>209550</xdr:rowOff>
    </xdr:from>
    <xdr:to>
      <xdr:col>23</xdr:col>
      <xdr:colOff>0</xdr:colOff>
      <xdr:row>27</xdr:row>
      <xdr:rowOff>209550</xdr:rowOff>
    </xdr:to>
    <xdr:sp>
      <xdr:nvSpPr>
        <xdr:cNvPr id="86" name="WordArt 34"/>
        <xdr:cNvSpPr>
          <a:spLocks/>
        </xdr:cNvSpPr>
      </xdr:nvSpPr>
      <xdr:spPr>
        <a:xfrm>
          <a:off x="2972752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87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88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89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0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1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2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3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4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5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6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7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8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99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100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101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102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103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104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105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33</xdr:row>
      <xdr:rowOff>200025</xdr:rowOff>
    </xdr:from>
    <xdr:to>
      <xdr:col>5</xdr:col>
      <xdr:colOff>0</xdr:colOff>
      <xdr:row>33</xdr:row>
      <xdr:rowOff>200025</xdr:rowOff>
    </xdr:to>
    <xdr:sp>
      <xdr:nvSpPr>
        <xdr:cNvPr id="106" name="WordArt 34"/>
        <xdr:cNvSpPr>
          <a:spLocks/>
        </xdr:cNvSpPr>
      </xdr:nvSpPr>
      <xdr:spPr>
        <a:xfrm>
          <a:off x="13477875" y="21145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07" name="WordArt 34"/>
        <xdr:cNvSpPr>
          <a:spLocks/>
        </xdr:cNvSpPr>
      </xdr:nvSpPr>
      <xdr:spPr>
        <a:xfrm>
          <a:off x="13477875" y="2031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08" name="WordArt 34"/>
        <xdr:cNvSpPr>
          <a:spLocks/>
        </xdr:cNvSpPr>
      </xdr:nvSpPr>
      <xdr:spPr>
        <a:xfrm>
          <a:off x="13477875" y="2031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09" name="WordArt 34"/>
        <xdr:cNvSpPr>
          <a:spLocks/>
        </xdr:cNvSpPr>
      </xdr:nvSpPr>
      <xdr:spPr>
        <a:xfrm>
          <a:off x="13477875" y="2031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10" name="WordArt 34"/>
        <xdr:cNvSpPr>
          <a:spLocks/>
        </xdr:cNvSpPr>
      </xdr:nvSpPr>
      <xdr:spPr>
        <a:xfrm>
          <a:off x="13477875" y="2031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11" name="WordArt 34"/>
        <xdr:cNvSpPr>
          <a:spLocks/>
        </xdr:cNvSpPr>
      </xdr:nvSpPr>
      <xdr:spPr>
        <a:xfrm>
          <a:off x="13477875" y="2031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12" name="WordArt 34"/>
        <xdr:cNvSpPr>
          <a:spLocks/>
        </xdr:cNvSpPr>
      </xdr:nvSpPr>
      <xdr:spPr>
        <a:xfrm>
          <a:off x="13477875" y="2031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13" name="WordArt 34"/>
        <xdr:cNvSpPr>
          <a:spLocks/>
        </xdr:cNvSpPr>
      </xdr:nvSpPr>
      <xdr:spPr>
        <a:xfrm>
          <a:off x="13477875" y="2031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14" name="WordArt 34"/>
        <xdr:cNvSpPr>
          <a:spLocks/>
        </xdr:cNvSpPr>
      </xdr:nvSpPr>
      <xdr:spPr>
        <a:xfrm>
          <a:off x="13477875" y="2031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15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16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17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27</xdr:row>
      <xdr:rowOff>209550</xdr:rowOff>
    </xdr:from>
    <xdr:to>
      <xdr:col>5</xdr:col>
      <xdr:colOff>0</xdr:colOff>
      <xdr:row>27</xdr:row>
      <xdr:rowOff>209550</xdr:rowOff>
    </xdr:to>
    <xdr:sp>
      <xdr:nvSpPr>
        <xdr:cNvPr id="118" name="WordArt 34"/>
        <xdr:cNvSpPr>
          <a:spLocks/>
        </xdr:cNvSpPr>
      </xdr:nvSpPr>
      <xdr:spPr>
        <a:xfrm>
          <a:off x="13477875" y="1791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504825</xdr:rowOff>
    </xdr:from>
    <xdr:to>
      <xdr:col>5</xdr:col>
      <xdr:colOff>0</xdr:colOff>
      <xdr:row>22</xdr:row>
      <xdr:rowOff>504825</xdr:rowOff>
    </xdr:to>
    <xdr:sp>
      <xdr:nvSpPr>
        <xdr:cNvPr id="119" name="WordArt 34"/>
        <xdr:cNvSpPr>
          <a:spLocks/>
        </xdr:cNvSpPr>
      </xdr:nvSpPr>
      <xdr:spPr>
        <a:xfrm>
          <a:off x="13477875" y="1516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504825</xdr:rowOff>
    </xdr:from>
    <xdr:to>
      <xdr:col>5</xdr:col>
      <xdr:colOff>0</xdr:colOff>
      <xdr:row>22</xdr:row>
      <xdr:rowOff>504825</xdr:rowOff>
    </xdr:to>
    <xdr:sp>
      <xdr:nvSpPr>
        <xdr:cNvPr id="120" name="WordArt 34"/>
        <xdr:cNvSpPr>
          <a:spLocks/>
        </xdr:cNvSpPr>
      </xdr:nvSpPr>
      <xdr:spPr>
        <a:xfrm>
          <a:off x="13477875" y="1516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504825</xdr:rowOff>
    </xdr:from>
    <xdr:to>
      <xdr:col>5</xdr:col>
      <xdr:colOff>0</xdr:colOff>
      <xdr:row>22</xdr:row>
      <xdr:rowOff>504825</xdr:rowOff>
    </xdr:to>
    <xdr:sp>
      <xdr:nvSpPr>
        <xdr:cNvPr id="121" name="WordArt 34"/>
        <xdr:cNvSpPr>
          <a:spLocks/>
        </xdr:cNvSpPr>
      </xdr:nvSpPr>
      <xdr:spPr>
        <a:xfrm>
          <a:off x="13477875" y="1516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22</xdr:row>
      <xdr:rowOff>504825</xdr:rowOff>
    </xdr:from>
    <xdr:to>
      <xdr:col>5</xdr:col>
      <xdr:colOff>0</xdr:colOff>
      <xdr:row>22</xdr:row>
      <xdr:rowOff>504825</xdr:rowOff>
    </xdr:to>
    <xdr:sp>
      <xdr:nvSpPr>
        <xdr:cNvPr id="122" name="WordArt 34"/>
        <xdr:cNvSpPr>
          <a:spLocks/>
        </xdr:cNvSpPr>
      </xdr:nvSpPr>
      <xdr:spPr>
        <a:xfrm>
          <a:off x="13477875" y="1516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123" name="WordArt 34"/>
        <xdr:cNvSpPr>
          <a:spLocks/>
        </xdr:cNvSpPr>
      </xdr:nvSpPr>
      <xdr:spPr>
        <a:xfrm>
          <a:off x="13477875" y="13963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124" name="WordArt 34"/>
        <xdr:cNvSpPr>
          <a:spLocks/>
        </xdr:cNvSpPr>
      </xdr:nvSpPr>
      <xdr:spPr>
        <a:xfrm>
          <a:off x="13477875" y="13963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125" name="WordArt 34"/>
        <xdr:cNvSpPr>
          <a:spLocks/>
        </xdr:cNvSpPr>
      </xdr:nvSpPr>
      <xdr:spPr>
        <a:xfrm>
          <a:off x="13477875" y="13963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20</xdr:row>
      <xdr:rowOff>504825</xdr:rowOff>
    </xdr:from>
    <xdr:to>
      <xdr:col>5</xdr:col>
      <xdr:colOff>0</xdr:colOff>
      <xdr:row>20</xdr:row>
      <xdr:rowOff>504825</xdr:rowOff>
    </xdr:to>
    <xdr:sp>
      <xdr:nvSpPr>
        <xdr:cNvPr id="126" name="WordArt 34"/>
        <xdr:cNvSpPr>
          <a:spLocks/>
        </xdr:cNvSpPr>
      </xdr:nvSpPr>
      <xdr:spPr>
        <a:xfrm>
          <a:off x="13477875" y="13963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view="pageBreakPreview" zoomScale="55" zoomScaleSheetLayoutView="55" zoomScalePageLayoutView="0" workbookViewId="0" topLeftCell="A43">
      <selection activeCell="I23" sqref="I23:I24"/>
    </sheetView>
  </sheetViews>
  <sheetFormatPr defaultColWidth="9.00390625" defaultRowHeight="16.5"/>
  <cols>
    <col min="1" max="1" width="10.375" style="1" customWidth="1"/>
    <col min="2" max="2" width="10.125" style="2" customWidth="1"/>
    <col min="3" max="3" width="45.875" style="2" customWidth="1"/>
    <col min="4" max="4" width="51.875" style="8" customWidth="1"/>
    <col min="5" max="5" width="58.625" style="2" customWidth="1"/>
    <col min="6" max="6" width="50.50390625" style="2" customWidth="1"/>
    <col min="7" max="7" width="15.125" style="2" customWidth="1"/>
    <col min="8" max="8" width="43.25390625" style="7" customWidth="1"/>
    <col min="9" max="9" width="7.625" style="7" customWidth="1"/>
    <col min="10" max="11" width="3.375" style="4" customWidth="1"/>
    <col min="12" max="12" width="3.25390625" style="4" customWidth="1"/>
    <col min="13" max="14" width="2.875" style="4" customWidth="1"/>
  </cols>
  <sheetData>
    <row r="1" spans="1:14" s="3" customFormat="1" ht="93.75" customHeight="1">
      <c r="A1" s="169" t="s">
        <v>248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6" customFormat="1" ht="83.25" customHeight="1" thickBot="1">
      <c r="A2" s="170" t="s">
        <v>231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s="6" customFormat="1" ht="66" customHeight="1" thickBot="1">
      <c r="A3" s="15" t="s">
        <v>0</v>
      </c>
      <c r="B3" s="16" t="s">
        <v>1</v>
      </c>
      <c r="C3" s="22" t="s">
        <v>2</v>
      </c>
      <c r="D3" s="23" t="s">
        <v>3</v>
      </c>
      <c r="E3" s="171" t="s">
        <v>7</v>
      </c>
      <c r="F3" s="172"/>
      <c r="G3" s="172"/>
      <c r="H3" s="24" t="s">
        <v>4</v>
      </c>
      <c r="I3" s="19" t="s">
        <v>8</v>
      </c>
      <c r="J3" s="17" t="s">
        <v>245</v>
      </c>
      <c r="K3" s="17" t="s">
        <v>246</v>
      </c>
      <c r="L3" s="17" t="s">
        <v>21</v>
      </c>
      <c r="M3" s="17" t="s">
        <v>247</v>
      </c>
      <c r="N3" s="18" t="s">
        <v>22</v>
      </c>
    </row>
    <row r="4" spans="1:14" s="6" customFormat="1" ht="44.25" customHeight="1">
      <c r="A4" s="20" t="s">
        <v>23</v>
      </c>
      <c r="B4" s="21" t="s">
        <v>91</v>
      </c>
      <c r="C4" s="176" t="s">
        <v>36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7"/>
    </row>
    <row r="5" spans="1:14" s="9" customFormat="1" ht="57" customHeight="1">
      <c r="A5" s="175" t="s">
        <v>31</v>
      </c>
      <c r="B5" s="178" t="s">
        <v>5</v>
      </c>
      <c r="C5" s="121" t="s">
        <v>57</v>
      </c>
      <c r="D5" s="38" t="s">
        <v>174</v>
      </c>
      <c r="E5" s="93" t="s">
        <v>199</v>
      </c>
      <c r="F5" s="39" t="s">
        <v>98</v>
      </c>
      <c r="G5" s="205" t="s">
        <v>100</v>
      </c>
      <c r="H5" s="49" t="s">
        <v>15</v>
      </c>
      <c r="I5" s="166" t="s">
        <v>228</v>
      </c>
      <c r="J5" s="134">
        <v>5.5</v>
      </c>
      <c r="K5" s="134">
        <v>2.5</v>
      </c>
      <c r="L5" s="134">
        <v>1.5</v>
      </c>
      <c r="M5" s="183">
        <v>3</v>
      </c>
      <c r="N5" s="149">
        <f>J5*70+K5*90+L5*25+M5*45</f>
        <v>782.5</v>
      </c>
    </row>
    <row r="6" spans="1:14" s="9" customFormat="1" ht="26.25" customHeight="1">
      <c r="A6" s="174"/>
      <c r="B6" s="128"/>
      <c r="C6" s="126" t="s">
        <v>44</v>
      </c>
      <c r="D6" s="30" t="s">
        <v>39</v>
      </c>
      <c r="E6" s="27" t="s">
        <v>181</v>
      </c>
      <c r="F6" s="70" t="s">
        <v>99</v>
      </c>
      <c r="G6" s="145"/>
      <c r="H6" s="27" t="s">
        <v>172</v>
      </c>
      <c r="I6" s="167"/>
      <c r="J6" s="153"/>
      <c r="K6" s="153"/>
      <c r="L6" s="153"/>
      <c r="M6" s="183"/>
      <c r="N6" s="149"/>
    </row>
    <row r="7" spans="1:14" s="6" customFormat="1" ht="86.25" customHeight="1">
      <c r="A7" s="173" t="s">
        <v>32</v>
      </c>
      <c r="B7" s="178" t="s">
        <v>6</v>
      </c>
      <c r="C7" s="121" t="s">
        <v>37</v>
      </c>
      <c r="D7" s="37" t="s">
        <v>58</v>
      </c>
      <c r="E7" s="37" t="s">
        <v>60</v>
      </c>
      <c r="F7" s="37" t="s">
        <v>143</v>
      </c>
      <c r="G7" s="129" t="s">
        <v>97</v>
      </c>
      <c r="H7" s="46" t="s">
        <v>173</v>
      </c>
      <c r="I7" s="132"/>
      <c r="J7" s="139">
        <v>6</v>
      </c>
      <c r="K7" s="135">
        <v>2.2</v>
      </c>
      <c r="L7" s="135">
        <v>2</v>
      </c>
      <c r="M7" s="135">
        <v>3</v>
      </c>
      <c r="N7" s="151">
        <f>J7*70+K7*90+L7*25+M7*45</f>
        <v>803</v>
      </c>
    </row>
    <row r="8" spans="1:14" s="5" customFormat="1" ht="30.75" customHeight="1" thickBot="1">
      <c r="A8" s="188"/>
      <c r="B8" s="186"/>
      <c r="C8" s="122" t="s">
        <v>12</v>
      </c>
      <c r="D8" s="28" t="s">
        <v>40</v>
      </c>
      <c r="E8" s="28" t="s">
        <v>59</v>
      </c>
      <c r="F8" s="91" t="s">
        <v>144</v>
      </c>
      <c r="G8" s="144"/>
      <c r="H8" s="25" t="s">
        <v>92</v>
      </c>
      <c r="I8" s="133"/>
      <c r="J8" s="202"/>
      <c r="K8" s="187"/>
      <c r="L8" s="187"/>
      <c r="M8" s="187"/>
      <c r="N8" s="197"/>
    </row>
    <row r="9" spans="1:14" s="6" customFormat="1" ht="64.5" customHeight="1">
      <c r="A9" s="173" t="s">
        <v>68</v>
      </c>
      <c r="B9" s="141" t="s">
        <v>24</v>
      </c>
      <c r="C9" s="121" t="s">
        <v>45</v>
      </c>
      <c r="D9" s="37" t="s">
        <v>214</v>
      </c>
      <c r="E9" s="37" t="s">
        <v>232</v>
      </c>
      <c r="F9" s="37" t="s">
        <v>96</v>
      </c>
      <c r="G9" s="145" t="s">
        <v>97</v>
      </c>
      <c r="H9" s="105" t="s">
        <v>17</v>
      </c>
      <c r="I9" s="156"/>
      <c r="J9" s="135">
        <v>6</v>
      </c>
      <c r="K9" s="135">
        <v>3</v>
      </c>
      <c r="L9" s="135">
        <v>2</v>
      </c>
      <c r="M9" s="153">
        <v>2</v>
      </c>
      <c r="N9" s="155">
        <f>J9*70+K9*90+L9*25+M9*45</f>
        <v>830</v>
      </c>
    </row>
    <row r="10" spans="1:14" s="5" customFormat="1" ht="35.25" customHeight="1">
      <c r="A10" s="174"/>
      <c r="B10" s="128"/>
      <c r="C10" s="126" t="s">
        <v>46</v>
      </c>
      <c r="D10" s="30" t="s">
        <v>215</v>
      </c>
      <c r="E10" s="31" t="s">
        <v>233</v>
      </c>
      <c r="F10" s="70" t="s">
        <v>55</v>
      </c>
      <c r="G10" s="129"/>
      <c r="H10" s="26" t="s">
        <v>18</v>
      </c>
      <c r="I10" s="157"/>
      <c r="J10" s="153"/>
      <c r="K10" s="153"/>
      <c r="L10" s="153"/>
      <c r="M10" s="183"/>
      <c r="N10" s="149"/>
    </row>
    <row r="11" spans="1:14" s="5" customFormat="1" ht="58.5" customHeight="1">
      <c r="A11" s="191" t="s">
        <v>26</v>
      </c>
      <c r="B11" s="189" t="s">
        <v>25</v>
      </c>
      <c r="C11" s="195" t="s">
        <v>218</v>
      </c>
      <c r="D11" s="102" t="s">
        <v>38</v>
      </c>
      <c r="E11" s="108" t="s">
        <v>216</v>
      </c>
      <c r="F11" s="102" t="s">
        <v>225</v>
      </c>
      <c r="G11" s="208" t="s">
        <v>97</v>
      </c>
      <c r="H11" s="106" t="s">
        <v>13</v>
      </c>
      <c r="I11" s="203" t="s">
        <v>207</v>
      </c>
      <c r="J11" s="206">
        <v>6</v>
      </c>
      <c r="K11" s="193">
        <v>3</v>
      </c>
      <c r="L11" s="193">
        <v>1.5</v>
      </c>
      <c r="M11" s="193">
        <v>2.5</v>
      </c>
      <c r="N11" s="200">
        <f>J11*70+K11*90+L11*25+M11*45</f>
        <v>840</v>
      </c>
    </row>
    <row r="12" spans="1:14" s="5" customFormat="1" ht="30" customHeight="1">
      <c r="A12" s="192"/>
      <c r="B12" s="190"/>
      <c r="C12" s="196" t="s">
        <v>44</v>
      </c>
      <c r="D12" s="103" t="s">
        <v>77</v>
      </c>
      <c r="E12" s="107" t="s">
        <v>217</v>
      </c>
      <c r="F12" s="103" t="s">
        <v>226</v>
      </c>
      <c r="G12" s="208"/>
      <c r="H12" s="104" t="s">
        <v>14</v>
      </c>
      <c r="I12" s="204"/>
      <c r="J12" s="207"/>
      <c r="K12" s="194"/>
      <c r="L12" s="194"/>
      <c r="M12" s="194"/>
      <c r="N12" s="201"/>
    </row>
    <row r="13" spans="1:14" s="6" customFormat="1" ht="51" customHeight="1">
      <c r="A13" s="118" t="s">
        <v>33</v>
      </c>
      <c r="B13" s="114" t="s">
        <v>5</v>
      </c>
      <c r="C13" s="121" t="s">
        <v>112</v>
      </c>
      <c r="D13" s="41" t="s">
        <v>202</v>
      </c>
      <c r="E13" s="89" t="s">
        <v>204</v>
      </c>
      <c r="F13" s="40" t="s">
        <v>94</v>
      </c>
      <c r="G13" s="129" t="s">
        <v>97</v>
      </c>
      <c r="H13" s="47" t="s">
        <v>141</v>
      </c>
      <c r="I13" s="166" t="s">
        <v>227</v>
      </c>
      <c r="J13" s="139">
        <v>5.5</v>
      </c>
      <c r="K13" s="135">
        <v>3</v>
      </c>
      <c r="L13" s="135">
        <v>1.5</v>
      </c>
      <c r="M13" s="153">
        <v>2.5</v>
      </c>
      <c r="N13" s="155">
        <f>J13*70+K13*90+L13*25+M13*45</f>
        <v>805</v>
      </c>
    </row>
    <row r="14" spans="1:14" s="6" customFormat="1" ht="45" customHeight="1">
      <c r="A14" s="209"/>
      <c r="B14" s="115"/>
      <c r="C14" s="126" t="s">
        <v>47</v>
      </c>
      <c r="D14" s="32" t="s">
        <v>203</v>
      </c>
      <c r="E14" s="32" t="s">
        <v>201</v>
      </c>
      <c r="F14" s="69" t="s">
        <v>95</v>
      </c>
      <c r="G14" s="129"/>
      <c r="H14" s="26" t="s">
        <v>142</v>
      </c>
      <c r="I14" s="167"/>
      <c r="J14" s="165"/>
      <c r="K14" s="153"/>
      <c r="L14" s="153"/>
      <c r="M14" s="183"/>
      <c r="N14" s="149"/>
    </row>
    <row r="15" spans="1:18" s="6" customFormat="1" ht="45.75" customHeight="1">
      <c r="A15" s="118" t="s">
        <v>34</v>
      </c>
      <c r="B15" s="141" t="s">
        <v>6</v>
      </c>
      <c r="C15" s="121" t="s">
        <v>190</v>
      </c>
      <c r="D15" s="37" t="s">
        <v>234</v>
      </c>
      <c r="E15" s="41" t="s">
        <v>200</v>
      </c>
      <c r="F15" s="40" t="s">
        <v>166</v>
      </c>
      <c r="G15" s="129" t="s">
        <v>97</v>
      </c>
      <c r="H15" s="48" t="s">
        <v>168</v>
      </c>
      <c r="I15" s="132"/>
      <c r="J15" s="139">
        <v>6</v>
      </c>
      <c r="K15" s="135">
        <v>3</v>
      </c>
      <c r="L15" s="135">
        <v>1.5</v>
      </c>
      <c r="M15" s="153">
        <v>2.5</v>
      </c>
      <c r="N15" s="155">
        <f>J15*70+K15*90+L15*25+M15*45</f>
        <v>840</v>
      </c>
      <c r="R15" s="33"/>
    </row>
    <row r="16" spans="1:18" s="6" customFormat="1" ht="42" customHeight="1" thickBot="1">
      <c r="A16" s="210"/>
      <c r="B16" s="186"/>
      <c r="C16" s="122" t="s">
        <v>48</v>
      </c>
      <c r="D16" s="28" t="s">
        <v>235</v>
      </c>
      <c r="E16" s="32" t="s">
        <v>93</v>
      </c>
      <c r="F16" s="29" t="s">
        <v>167</v>
      </c>
      <c r="G16" s="144"/>
      <c r="H16" s="25" t="s">
        <v>182</v>
      </c>
      <c r="I16" s="133"/>
      <c r="J16" s="202"/>
      <c r="K16" s="187"/>
      <c r="L16" s="187"/>
      <c r="M16" s="199"/>
      <c r="N16" s="198"/>
      <c r="R16" s="34"/>
    </row>
    <row r="17" spans="1:14" s="6" customFormat="1" ht="42.75" customHeight="1">
      <c r="A17" s="211" t="s">
        <v>69</v>
      </c>
      <c r="B17" s="127" t="s">
        <v>10</v>
      </c>
      <c r="C17" s="130" t="s">
        <v>224</v>
      </c>
      <c r="D17" s="80" t="s">
        <v>194</v>
      </c>
      <c r="E17" s="42" t="s">
        <v>159</v>
      </c>
      <c r="F17" s="42" t="s">
        <v>41</v>
      </c>
      <c r="G17" s="131" t="s">
        <v>97</v>
      </c>
      <c r="H17" s="81" t="s">
        <v>19</v>
      </c>
      <c r="I17" s="156"/>
      <c r="J17" s="152">
        <v>5.5</v>
      </c>
      <c r="K17" s="152">
        <v>2.5</v>
      </c>
      <c r="L17" s="152">
        <v>2</v>
      </c>
      <c r="M17" s="182">
        <v>2.5</v>
      </c>
      <c r="N17" s="184">
        <f>J17*70+K17*90+L17*25+M17*45</f>
        <v>772.5</v>
      </c>
    </row>
    <row r="18" spans="1:14" s="5" customFormat="1" ht="36" customHeight="1">
      <c r="A18" s="117"/>
      <c r="B18" s="128"/>
      <c r="C18" s="126"/>
      <c r="D18" s="30" t="s">
        <v>195</v>
      </c>
      <c r="E18" s="32" t="s">
        <v>160</v>
      </c>
      <c r="F18" s="70" t="s">
        <v>42</v>
      </c>
      <c r="G18" s="129"/>
      <c r="H18" s="27" t="s">
        <v>20</v>
      </c>
      <c r="I18" s="157"/>
      <c r="J18" s="153"/>
      <c r="K18" s="153"/>
      <c r="L18" s="153"/>
      <c r="M18" s="183"/>
      <c r="N18" s="149"/>
    </row>
    <row r="19" spans="1:14" s="9" customFormat="1" ht="86.25" customHeight="1">
      <c r="A19" s="173" t="s">
        <v>9</v>
      </c>
      <c r="B19" s="114" t="s">
        <v>11</v>
      </c>
      <c r="C19" s="125" t="s">
        <v>219</v>
      </c>
      <c r="D19" s="38" t="s">
        <v>164</v>
      </c>
      <c r="E19" s="90" t="s">
        <v>169</v>
      </c>
      <c r="F19" s="43" t="s">
        <v>145</v>
      </c>
      <c r="G19" s="129" t="s">
        <v>97</v>
      </c>
      <c r="H19" s="46" t="s">
        <v>161</v>
      </c>
      <c r="I19" s="132" t="s">
        <v>207</v>
      </c>
      <c r="J19" s="139">
        <v>6</v>
      </c>
      <c r="K19" s="135">
        <v>2</v>
      </c>
      <c r="L19" s="135">
        <v>2</v>
      </c>
      <c r="M19" s="135">
        <v>3</v>
      </c>
      <c r="N19" s="151">
        <f>J19*70+K19*90+L19*25+M19*45</f>
        <v>785</v>
      </c>
    </row>
    <row r="20" spans="1:14" s="9" customFormat="1" ht="35.25" customHeight="1">
      <c r="A20" s="174"/>
      <c r="B20" s="115"/>
      <c r="C20" s="126" t="s">
        <v>48</v>
      </c>
      <c r="D20" s="31" t="s">
        <v>165</v>
      </c>
      <c r="E20" s="26" t="s">
        <v>120</v>
      </c>
      <c r="F20" s="70" t="s">
        <v>121</v>
      </c>
      <c r="G20" s="129"/>
      <c r="H20" s="36" t="s">
        <v>56</v>
      </c>
      <c r="I20" s="168"/>
      <c r="J20" s="165"/>
      <c r="K20" s="153"/>
      <c r="L20" s="153"/>
      <c r="M20" s="153"/>
      <c r="N20" s="155"/>
    </row>
    <row r="21" spans="1:14" s="6" customFormat="1" ht="62.25" customHeight="1">
      <c r="A21" s="118" t="s">
        <v>35</v>
      </c>
      <c r="B21" s="114" t="s">
        <v>5</v>
      </c>
      <c r="C21" s="125" t="s">
        <v>236</v>
      </c>
      <c r="D21" s="109" t="s">
        <v>197</v>
      </c>
      <c r="E21" s="38" t="s">
        <v>170</v>
      </c>
      <c r="F21" s="109" t="s">
        <v>43</v>
      </c>
      <c r="G21" s="129" t="s">
        <v>97</v>
      </c>
      <c r="H21" s="47" t="s">
        <v>103</v>
      </c>
      <c r="I21" s="166" t="s">
        <v>207</v>
      </c>
      <c r="J21" s="135">
        <v>6</v>
      </c>
      <c r="K21" s="135">
        <v>2.5</v>
      </c>
      <c r="L21" s="139">
        <v>2</v>
      </c>
      <c r="M21" s="135">
        <v>2.5</v>
      </c>
      <c r="N21" s="151">
        <f>J21*70+K21*90+L21*25+M21*45</f>
        <v>807.5</v>
      </c>
    </row>
    <row r="22" spans="1:14" s="5" customFormat="1" ht="32.25" customHeight="1">
      <c r="A22" s="117"/>
      <c r="B22" s="115"/>
      <c r="C22" s="126" t="s">
        <v>48</v>
      </c>
      <c r="D22" s="70" t="s">
        <v>75</v>
      </c>
      <c r="E22" s="31" t="s">
        <v>93</v>
      </c>
      <c r="F22" s="26" t="s">
        <v>52</v>
      </c>
      <c r="G22" s="129"/>
      <c r="H22" s="26" t="s">
        <v>171</v>
      </c>
      <c r="I22" s="167"/>
      <c r="J22" s="153"/>
      <c r="K22" s="153"/>
      <c r="L22" s="165"/>
      <c r="M22" s="153"/>
      <c r="N22" s="155"/>
    </row>
    <row r="23" spans="1:14" s="5" customFormat="1" ht="63" customHeight="1">
      <c r="A23" s="118" t="s">
        <v>78</v>
      </c>
      <c r="B23" s="114" t="s">
        <v>237</v>
      </c>
      <c r="C23" s="125" t="s">
        <v>238</v>
      </c>
      <c r="D23" s="90" t="s">
        <v>239</v>
      </c>
      <c r="E23" s="38" t="s">
        <v>241</v>
      </c>
      <c r="F23" s="92" t="s">
        <v>249</v>
      </c>
      <c r="G23" s="129" t="s">
        <v>97</v>
      </c>
      <c r="H23" s="47" t="s">
        <v>251</v>
      </c>
      <c r="I23" s="166"/>
      <c r="J23" s="135">
        <v>6</v>
      </c>
      <c r="K23" s="135">
        <v>2.5</v>
      </c>
      <c r="L23" s="139">
        <v>2</v>
      </c>
      <c r="M23" s="135">
        <v>2.5</v>
      </c>
      <c r="N23" s="151">
        <f>J23*70+K23*90+L23*25+M23*45</f>
        <v>807.5</v>
      </c>
    </row>
    <row r="24" spans="1:14" s="5" customFormat="1" ht="37.5" customHeight="1">
      <c r="A24" s="117"/>
      <c r="B24" s="115"/>
      <c r="C24" s="126" t="s">
        <v>48</v>
      </c>
      <c r="D24" s="70" t="s">
        <v>240</v>
      </c>
      <c r="E24" s="31" t="s">
        <v>242</v>
      </c>
      <c r="F24" s="26" t="s">
        <v>250</v>
      </c>
      <c r="G24" s="129"/>
      <c r="H24" s="26" t="s">
        <v>252</v>
      </c>
      <c r="I24" s="167"/>
      <c r="J24" s="153"/>
      <c r="K24" s="153"/>
      <c r="L24" s="165"/>
      <c r="M24" s="153"/>
      <c r="N24" s="155"/>
    </row>
    <row r="25" spans="1:14" s="6" customFormat="1" ht="53.25" customHeight="1">
      <c r="A25" s="232" t="s">
        <v>175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4"/>
    </row>
    <row r="26" spans="1:14" s="6" customFormat="1" ht="26.25" customHeight="1" thickBot="1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1"/>
    </row>
    <row r="27" spans="1:25" ht="60" customHeight="1">
      <c r="A27" s="119" t="s">
        <v>70</v>
      </c>
      <c r="B27" s="127" t="s">
        <v>10</v>
      </c>
      <c r="C27" s="123" t="s">
        <v>49</v>
      </c>
      <c r="D27" s="79" t="s">
        <v>124</v>
      </c>
      <c r="E27" s="79" t="s">
        <v>208</v>
      </c>
      <c r="F27" s="42" t="s">
        <v>191</v>
      </c>
      <c r="G27" s="129" t="s">
        <v>97</v>
      </c>
      <c r="H27" s="86" t="s">
        <v>146</v>
      </c>
      <c r="I27" s="156"/>
      <c r="J27" s="152">
        <v>6</v>
      </c>
      <c r="K27" s="152">
        <v>3</v>
      </c>
      <c r="L27" s="185">
        <v>1.5</v>
      </c>
      <c r="M27" s="182">
        <v>2.5</v>
      </c>
      <c r="N27" s="184">
        <f>J27*70+K27*90+L27*25+M27*45</f>
        <v>840</v>
      </c>
      <c r="U27" s="222"/>
      <c r="V27" s="74"/>
      <c r="W27" s="74"/>
      <c r="X27" s="75"/>
      <c r="Y27" s="76"/>
    </row>
    <row r="28" spans="1:25" ht="32.25" customHeight="1">
      <c r="A28" s="120"/>
      <c r="B28" s="128"/>
      <c r="C28" s="124" t="s">
        <v>64</v>
      </c>
      <c r="D28" s="30" t="s">
        <v>125</v>
      </c>
      <c r="E28" s="30" t="s">
        <v>209</v>
      </c>
      <c r="F28" s="70" t="s">
        <v>102</v>
      </c>
      <c r="G28" s="129"/>
      <c r="H28" s="26" t="s">
        <v>147</v>
      </c>
      <c r="I28" s="157"/>
      <c r="J28" s="153"/>
      <c r="K28" s="153"/>
      <c r="L28" s="165"/>
      <c r="M28" s="183"/>
      <c r="N28" s="149"/>
      <c r="U28" s="222"/>
      <c r="V28" s="77"/>
      <c r="W28" s="77"/>
      <c r="X28" s="78"/>
      <c r="Y28" s="76"/>
    </row>
    <row r="29" spans="1:16" ht="47.25" customHeight="1">
      <c r="A29" s="118" t="s">
        <v>71</v>
      </c>
      <c r="B29" s="141" t="s">
        <v>11</v>
      </c>
      <c r="C29" s="125" t="s">
        <v>222</v>
      </c>
      <c r="D29" s="55" t="s">
        <v>223</v>
      </c>
      <c r="E29" s="40" t="s">
        <v>192</v>
      </c>
      <c r="F29" s="40" t="s">
        <v>66</v>
      </c>
      <c r="G29" s="129" t="s">
        <v>97</v>
      </c>
      <c r="H29" s="82" t="s">
        <v>183</v>
      </c>
      <c r="I29" s="132" t="s">
        <v>207</v>
      </c>
      <c r="J29" s="134">
        <v>6</v>
      </c>
      <c r="K29" s="134">
        <v>2.5</v>
      </c>
      <c r="L29" s="138">
        <v>2</v>
      </c>
      <c r="M29" s="183">
        <v>3</v>
      </c>
      <c r="N29" s="149">
        <f>J29*70+K29*90+L29*25+M29*45</f>
        <v>830</v>
      </c>
      <c r="O29" s="148"/>
      <c r="P29" s="148"/>
    </row>
    <row r="30" spans="1:16" ht="45" customHeight="1">
      <c r="A30" s="117"/>
      <c r="B30" s="128"/>
      <c r="C30" s="126" t="s">
        <v>48</v>
      </c>
      <c r="D30" s="30" t="s">
        <v>187</v>
      </c>
      <c r="E30" s="70" t="s">
        <v>193</v>
      </c>
      <c r="F30" s="31" t="s">
        <v>67</v>
      </c>
      <c r="G30" s="129"/>
      <c r="H30" s="26" t="s">
        <v>184</v>
      </c>
      <c r="I30" s="168"/>
      <c r="J30" s="153"/>
      <c r="K30" s="153"/>
      <c r="L30" s="165"/>
      <c r="M30" s="183"/>
      <c r="N30" s="149"/>
      <c r="O30" s="148"/>
      <c r="P30" s="148"/>
    </row>
    <row r="31" spans="1:15" ht="49.5" customHeight="1">
      <c r="A31" s="116" t="s">
        <v>72</v>
      </c>
      <c r="B31" s="136" t="s">
        <v>5</v>
      </c>
      <c r="C31" s="140" t="s">
        <v>65</v>
      </c>
      <c r="D31" s="44" t="s">
        <v>138</v>
      </c>
      <c r="E31" s="71" t="s">
        <v>61</v>
      </c>
      <c r="F31" s="40" t="s">
        <v>130</v>
      </c>
      <c r="G31" s="129" t="s">
        <v>97</v>
      </c>
      <c r="H31" s="87" t="s">
        <v>53</v>
      </c>
      <c r="I31" s="166" t="s">
        <v>228</v>
      </c>
      <c r="J31" s="134">
        <v>5.5</v>
      </c>
      <c r="K31" s="134">
        <v>2.5</v>
      </c>
      <c r="L31" s="134">
        <v>1.5</v>
      </c>
      <c r="M31" s="183">
        <v>3</v>
      </c>
      <c r="N31" s="149">
        <f>J31*70+K31*90+L31*25+M31*45</f>
        <v>782.5</v>
      </c>
      <c r="O31" s="148"/>
    </row>
    <row r="32" spans="1:15" ht="31.5" customHeight="1">
      <c r="A32" s="117"/>
      <c r="B32" s="137"/>
      <c r="C32" s="124" t="s">
        <v>62</v>
      </c>
      <c r="D32" s="30" t="s">
        <v>139</v>
      </c>
      <c r="E32" s="26" t="s">
        <v>63</v>
      </c>
      <c r="F32" s="50" t="s">
        <v>131</v>
      </c>
      <c r="G32" s="129"/>
      <c r="H32" s="50" t="s">
        <v>148</v>
      </c>
      <c r="I32" s="167"/>
      <c r="J32" s="135"/>
      <c r="K32" s="135"/>
      <c r="L32" s="135"/>
      <c r="M32" s="134"/>
      <c r="N32" s="150"/>
      <c r="O32" s="148"/>
    </row>
    <row r="33" spans="1:16" ht="49.5" customHeight="1">
      <c r="A33" s="116" t="s">
        <v>73</v>
      </c>
      <c r="B33" s="136" t="s">
        <v>54</v>
      </c>
      <c r="C33" s="121" t="s">
        <v>50</v>
      </c>
      <c r="D33" s="37" t="s">
        <v>105</v>
      </c>
      <c r="E33" s="37" t="s">
        <v>189</v>
      </c>
      <c r="F33" s="71" t="s">
        <v>118</v>
      </c>
      <c r="G33" s="129" t="s">
        <v>97</v>
      </c>
      <c r="H33" s="87" t="s">
        <v>149</v>
      </c>
      <c r="I33" s="132"/>
      <c r="J33" s="138">
        <v>6</v>
      </c>
      <c r="K33" s="134">
        <v>2.2</v>
      </c>
      <c r="L33" s="134">
        <v>2</v>
      </c>
      <c r="M33" s="134">
        <v>3</v>
      </c>
      <c r="N33" s="150">
        <f>J33*70+K33*90+L33*25+M33*45</f>
        <v>803</v>
      </c>
      <c r="O33" s="148"/>
      <c r="P33" s="148"/>
    </row>
    <row r="34" spans="1:16" ht="31.5" customHeight="1" thickBot="1">
      <c r="A34" s="118"/>
      <c r="B34" s="137"/>
      <c r="C34" s="122" t="s">
        <v>51</v>
      </c>
      <c r="D34" s="30" t="s">
        <v>104</v>
      </c>
      <c r="E34" s="30" t="s">
        <v>188</v>
      </c>
      <c r="F34" s="72" t="s">
        <v>176</v>
      </c>
      <c r="G34" s="144"/>
      <c r="H34" s="50" t="s">
        <v>150</v>
      </c>
      <c r="I34" s="133"/>
      <c r="J34" s="139"/>
      <c r="K34" s="135"/>
      <c r="L34" s="135"/>
      <c r="M34" s="135"/>
      <c r="N34" s="151"/>
      <c r="O34" s="148"/>
      <c r="P34" s="148"/>
    </row>
    <row r="35" spans="1:16" ht="51" customHeight="1">
      <c r="A35" s="142" t="s">
        <v>78</v>
      </c>
      <c r="B35" s="127" t="s">
        <v>10</v>
      </c>
      <c r="C35" s="123" t="s">
        <v>106</v>
      </c>
      <c r="D35" s="52" t="s">
        <v>107</v>
      </c>
      <c r="E35" s="52" t="s">
        <v>133</v>
      </c>
      <c r="F35" s="52" t="s">
        <v>210</v>
      </c>
      <c r="G35" s="131" t="s">
        <v>97</v>
      </c>
      <c r="H35" s="52" t="s">
        <v>185</v>
      </c>
      <c r="I35" s="212"/>
      <c r="J35" s="152">
        <v>5.5</v>
      </c>
      <c r="K35" s="152">
        <v>2.5</v>
      </c>
      <c r="L35" s="152">
        <v>1.5</v>
      </c>
      <c r="M35" s="152">
        <v>3</v>
      </c>
      <c r="N35" s="154">
        <f>J35*70+K35*90+L35*25+M35*45</f>
        <v>782.5</v>
      </c>
      <c r="O35" s="148"/>
      <c r="P35" s="148"/>
    </row>
    <row r="36" spans="1:16" ht="30" customHeight="1">
      <c r="A36" s="143"/>
      <c r="B36" s="128"/>
      <c r="C36" s="124"/>
      <c r="D36" s="53" t="s">
        <v>108</v>
      </c>
      <c r="E36" s="35" t="s">
        <v>114</v>
      </c>
      <c r="F36" s="35" t="s">
        <v>211</v>
      </c>
      <c r="G36" s="129"/>
      <c r="H36" s="35" t="s">
        <v>186</v>
      </c>
      <c r="I36" s="157"/>
      <c r="J36" s="153"/>
      <c r="K36" s="153"/>
      <c r="L36" s="153"/>
      <c r="M36" s="153"/>
      <c r="N36" s="155"/>
      <c r="O36" s="148"/>
      <c r="P36" s="148"/>
    </row>
    <row r="37" spans="1:14" ht="49.5" customHeight="1">
      <c r="A37" s="146">
        <v>19</v>
      </c>
      <c r="B37" s="141" t="s">
        <v>11</v>
      </c>
      <c r="C37" s="125" t="s">
        <v>219</v>
      </c>
      <c r="D37" s="55" t="s">
        <v>177</v>
      </c>
      <c r="E37" s="55" t="s">
        <v>205</v>
      </c>
      <c r="F37" s="45" t="s">
        <v>128</v>
      </c>
      <c r="G37" s="129" t="s">
        <v>97</v>
      </c>
      <c r="H37" s="56" t="s">
        <v>162</v>
      </c>
      <c r="I37" s="132" t="s">
        <v>207</v>
      </c>
      <c r="J37" s="135">
        <v>5.5</v>
      </c>
      <c r="K37" s="135">
        <v>2.5</v>
      </c>
      <c r="L37" s="135">
        <v>1.5</v>
      </c>
      <c r="M37" s="135">
        <v>3</v>
      </c>
      <c r="N37" s="151" t="e">
        <f>#REF!*70+#REF!*90+#REF!*25+#REF!*45</f>
        <v>#REF!</v>
      </c>
    </row>
    <row r="38" spans="1:14" ht="27.75" customHeight="1">
      <c r="A38" s="143"/>
      <c r="B38" s="128"/>
      <c r="C38" s="126" t="s">
        <v>48</v>
      </c>
      <c r="D38" s="53" t="s">
        <v>178</v>
      </c>
      <c r="E38" s="53" t="s">
        <v>206</v>
      </c>
      <c r="F38" s="57" t="s">
        <v>129</v>
      </c>
      <c r="G38" s="129"/>
      <c r="H38" s="35" t="s">
        <v>163</v>
      </c>
      <c r="I38" s="168"/>
      <c r="J38" s="153"/>
      <c r="K38" s="153"/>
      <c r="L38" s="153"/>
      <c r="M38" s="153"/>
      <c r="N38" s="155"/>
    </row>
    <row r="39" spans="1:14" ht="57.75" customHeight="1">
      <c r="A39" s="213">
        <v>21</v>
      </c>
      <c r="B39" s="214" t="s">
        <v>5</v>
      </c>
      <c r="C39" s="112" t="s">
        <v>76</v>
      </c>
      <c r="D39" s="83" t="s">
        <v>151</v>
      </c>
      <c r="E39" s="45" t="s">
        <v>212</v>
      </c>
      <c r="F39" s="58" t="s">
        <v>116</v>
      </c>
      <c r="G39" s="129" t="s">
        <v>97</v>
      </c>
      <c r="H39" s="58" t="s">
        <v>152</v>
      </c>
      <c r="I39" s="166" t="s">
        <v>228</v>
      </c>
      <c r="J39" s="135">
        <v>5.5</v>
      </c>
      <c r="K39" s="135">
        <v>2.5</v>
      </c>
      <c r="L39" s="135">
        <v>1.5</v>
      </c>
      <c r="M39" s="135">
        <v>3</v>
      </c>
      <c r="N39" s="151" t="e">
        <f>#REF!*70+#REF!*90+#REF!*25+#REF!*45</f>
        <v>#REF!</v>
      </c>
    </row>
    <row r="40" spans="1:14" ht="36.75" customHeight="1">
      <c r="A40" s="143"/>
      <c r="B40" s="215"/>
      <c r="C40" s="124" t="s">
        <v>74</v>
      </c>
      <c r="D40" s="84" t="s">
        <v>75</v>
      </c>
      <c r="E40" s="57" t="s">
        <v>213</v>
      </c>
      <c r="F40" s="61" t="s">
        <v>117</v>
      </c>
      <c r="G40" s="129"/>
      <c r="H40" s="54" t="s">
        <v>198</v>
      </c>
      <c r="I40" s="167"/>
      <c r="J40" s="153"/>
      <c r="K40" s="153"/>
      <c r="L40" s="153"/>
      <c r="M40" s="153"/>
      <c r="N40" s="155"/>
    </row>
    <row r="41" spans="1:14" ht="44.25" customHeight="1">
      <c r="A41" s="213">
        <v>22</v>
      </c>
      <c r="B41" s="214" t="s">
        <v>6</v>
      </c>
      <c r="C41" s="140" t="s">
        <v>89</v>
      </c>
      <c r="D41" s="85" t="s">
        <v>196</v>
      </c>
      <c r="E41" s="68" t="s">
        <v>90</v>
      </c>
      <c r="F41" s="60" t="s">
        <v>126</v>
      </c>
      <c r="G41" s="129" t="s">
        <v>97</v>
      </c>
      <c r="H41" s="88" t="s">
        <v>153</v>
      </c>
      <c r="I41" s="231"/>
      <c r="J41" s="134">
        <v>6</v>
      </c>
      <c r="K41" s="134">
        <v>3</v>
      </c>
      <c r="L41" s="134">
        <v>2</v>
      </c>
      <c r="M41" s="134">
        <v>2</v>
      </c>
      <c r="N41" s="59"/>
    </row>
    <row r="42" spans="1:14" ht="27" customHeight="1">
      <c r="A42" s="143"/>
      <c r="B42" s="215"/>
      <c r="C42" s="124" t="s">
        <v>74</v>
      </c>
      <c r="D42" s="84" t="s">
        <v>75</v>
      </c>
      <c r="E42" s="54" t="s">
        <v>119</v>
      </c>
      <c r="F42" s="61" t="s">
        <v>127</v>
      </c>
      <c r="G42" s="129"/>
      <c r="H42" s="35" t="s">
        <v>154</v>
      </c>
      <c r="I42" s="168"/>
      <c r="J42" s="153"/>
      <c r="K42" s="153"/>
      <c r="L42" s="153"/>
      <c r="M42" s="153"/>
      <c r="N42" s="73"/>
    </row>
    <row r="43" spans="1:14" ht="39" customHeight="1">
      <c r="A43" s="146">
        <v>23</v>
      </c>
      <c r="B43" s="110" t="s">
        <v>113</v>
      </c>
      <c r="C43" s="112" t="s">
        <v>115</v>
      </c>
      <c r="D43" s="44" t="s">
        <v>122</v>
      </c>
      <c r="E43" s="62" t="s">
        <v>132</v>
      </c>
      <c r="F43" s="60" t="s">
        <v>109</v>
      </c>
      <c r="G43" s="145" t="s">
        <v>97</v>
      </c>
      <c r="H43" s="88" t="s">
        <v>155</v>
      </c>
      <c r="I43" s="96"/>
      <c r="J43" s="94"/>
      <c r="K43" s="94"/>
      <c r="L43" s="94"/>
      <c r="M43" s="94"/>
      <c r="N43" s="51"/>
    </row>
    <row r="44" spans="1:14" ht="33" customHeight="1" thickBot="1">
      <c r="A44" s="147"/>
      <c r="B44" s="111"/>
      <c r="C44" s="113"/>
      <c r="D44" s="28" t="s">
        <v>123</v>
      </c>
      <c r="E44" s="98" t="s">
        <v>134</v>
      </c>
      <c r="F44" s="98" t="s">
        <v>110</v>
      </c>
      <c r="G44" s="144"/>
      <c r="H44" s="99" t="s">
        <v>156</v>
      </c>
      <c r="I44" s="100"/>
      <c r="J44" s="95"/>
      <c r="K44" s="95"/>
      <c r="L44" s="95"/>
      <c r="M44" s="95"/>
      <c r="N44" s="101"/>
    </row>
    <row r="45" spans="1:14" ht="55.5" customHeight="1">
      <c r="A45" s="146">
        <v>25</v>
      </c>
      <c r="B45" s="141" t="s">
        <v>10</v>
      </c>
      <c r="C45" s="124" t="s">
        <v>221</v>
      </c>
      <c r="D45" s="55" t="s">
        <v>111</v>
      </c>
      <c r="E45" s="55" t="s">
        <v>136</v>
      </c>
      <c r="F45" s="97" t="s">
        <v>243</v>
      </c>
      <c r="G45" s="145" t="s">
        <v>97</v>
      </c>
      <c r="H45" s="45" t="s">
        <v>157</v>
      </c>
      <c r="I45" s="156"/>
      <c r="J45" s="135">
        <v>5.5</v>
      </c>
      <c r="K45" s="135">
        <v>2.5</v>
      </c>
      <c r="L45" s="135">
        <v>1.5</v>
      </c>
      <c r="M45" s="135">
        <v>3</v>
      </c>
      <c r="N45" s="151">
        <f>J47*70+K47*90+L47*25+M47*45</f>
        <v>830</v>
      </c>
    </row>
    <row r="46" spans="1:14" ht="34.5" customHeight="1" thickBot="1">
      <c r="A46" s="143"/>
      <c r="B46" s="128"/>
      <c r="C46" s="224"/>
      <c r="D46" s="53" t="s">
        <v>140</v>
      </c>
      <c r="E46" s="35" t="s">
        <v>135</v>
      </c>
      <c r="F46" s="54" t="s">
        <v>244</v>
      </c>
      <c r="G46" s="129"/>
      <c r="H46" s="54" t="s">
        <v>158</v>
      </c>
      <c r="I46" s="157"/>
      <c r="J46" s="153"/>
      <c r="K46" s="153"/>
      <c r="L46" s="153"/>
      <c r="M46" s="153"/>
      <c r="N46" s="197"/>
    </row>
    <row r="47" spans="1:16" ht="42" customHeight="1">
      <c r="A47" s="223">
        <v>26</v>
      </c>
      <c r="B47" s="178" t="s">
        <v>11</v>
      </c>
      <c r="C47" s="140" t="s">
        <v>220</v>
      </c>
      <c r="D47" s="55" t="s">
        <v>229</v>
      </c>
      <c r="E47" s="55" t="s">
        <v>137</v>
      </c>
      <c r="F47" s="55" t="s">
        <v>179</v>
      </c>
      <c r="G47" s="129" t="s">
        <v>97</v>
      </c>
      <c r="H47" s="89" t="s">
        <v>15</v>
      </c>
      <c r="I47" s="132" t="s">
        <v>207</v>
      </c>
      <c r="J47" s="134">
        <v>6</v>
      </c>
      <c r="K47" s="134">
        <v>3</v>
      </c>
      <c r="L47" s="134">
        <v>2</v>
      </c>
      <c r="M47" s="134">
        <v>2</v>
      </c>
      <c r="N47" s="154" t="e">
        <f>#REF!*70+#REF!*90+#REF!*25+#REF!*45</f>
        <v>#REF!</v>
      </c>
      <c r="O47" s="66"/>
      <c r="P47" s="66"/>
    </row>
    <row r="48" spans="1:16" ht="43.5" customHeight="1">
      <c r="A48" s="223"/>
      <c r="B48" s="128"/>
      <c r="C48" s="124"/>
      <c r="D48" s="53" t="s">
        <v>230</v>
      </c>
      <c r="E48" s="53" t="s">
        <v>101</v>
      </c>
      <c r="F48" s="54" t="s">
        <v>180</v>
      </c>
      <c r="G48" s="129"/>
      <c r="H48" s="54" t="s">
        <v>16</v>
      </c>
      <c r="I48" s="168"/>
      <c r="J48" s="153"/>
      <c r="K48" s="153"/>
      <c r="L48" s="153"/>
      <c r="M48" s="153"/>
      <c r="N48" s="155"/>
      <c r="O48" s="66"/>
      <c r="P48" s="66"/>
    </row>
    <row r="49" spans="1:16" ht="36.75" customHeight="1">
      <c r="A49" s="218" t="s">
        <v>79</v>
      </c>
      <c r="B49" s="218"/>
      <c r="C49" s="219"/>
      <c r="D49" s="219"/>
      <c r="E49" s="219"/>
      <c r="F49" s="220" t="s">
        <v>80</v>
      </c>
      <c r="G49" s="221"/>
      <c r="H49" s="219" t="s">
        <v>81</v>
      </c>
      <c r="I49" s="219"/>
      <c r="J49" s="220"/>
      <c r="K49" s="228"/>
      <c r="L49" s="228"/>
      <c r="M49" s="228"/>
      <c r="N49" s="228"/>
      <c r="O49" s="66"/>
      <c r="P49" s="66"/>
    </row>
    <row r="50" spans="1:16" ht="36.75" customHeight="1">
      <c r="A50" s="159" t="s">
        <v>82</v>
      </c>
      <c r="B50" s="161"/>
      <c r="C50" s="216" t="s">
        <v>83</v>
      </c>
      <c r="D50" s="158" t="s">
        <v>27</v>
      </c>
      <c r="E50" s="158" t="s">
        <v>28</v>
      </c>
      <c r="F50" s="158" t="s">
        <v>29</v>
      </c>
      <c r="G50" s="158" t="s">
        <v>84</v>
      </c>
      <c r="H50" s="158" t="s">
        <v>85</v>
      </c>
      <c r="I50" s="158"/>
      <c r="J50" s="159" t="s">
        <v>86</v>
      </c>
      <c r="K50" s="160"/>
      <c r="L50" s="161"/>
      <c r="M50" s="159" t="s">
        <v>30</v>
      </c>
      <c r="N50" s="160"/>
      <c r="O50" s="67"/>
      <c r="P50" s="67"/>
    </row>
    <row r="51" spans="1:14" ht="29.25" customHeight="1">
      <c r="A51" s="162"/>
      <c r="B51" s="164"/>
      <c r="C51" s="217"/>
      <c r="D51" s="158"/>
      <c r="E51" s="158"/>
      <c r="F51" s="158"/>
      <c r="G51" s="158"/>
      <c r="H51" s="64" t="s">
        <v>87</v>
      </c>
      <c r="I51" s="63" t="s">
        <v>88</v>
      </c>
      <c r="J51" s="162"/>
      <c r="K51" s="163"/>
      <c r="L51" s="164"/>
      <c r="M51" s="162"/>
      <c r="N51" s="163"/>
    </row>
    <row r="52" spans="1:14" ht="33" customHeight="1">
      <c r="A52" s="225">
        <v>1</v>
      </c>
      <c r="B52" s="226"/>
      <c r="C52" s="65">
        <v>0</v>
      </c>
      <c r="D52" s="65">
        <v>12</v>
      </c>
      <c r="E52" s="65">
        <v>7</v>
      </c>
      <c r="F52" s="65">
        <v>20</v>
      </c>
      <c r="G52" s="65">
        <v>0</v>
      </c>
      <c r="H52" s="65">
        <v>6</v>
      </c>
      <c r="I52" s="65">
        <v>0</v>
      </c>
      <c r="J52" s="225">
        <v>3</v>
      </c>
      <c r="K52" s="227"/>
      <c r="L52" s="226"/>
      <c r="M52" s="229">
        <v>5</v>
      </c>
      <c r="N52" s="230"/>
    </row>
    <row r="53" spans="1:11" ht="15.75">
      <c r="A53" s="14"/>
      <c r="B53" s="10"/>
      <c r="C53" s="10"/>
      <c r="D53" s="11"/>
      <c r="E53" s="10"/>
      <c r="F53" s="10"/>
      <c r="G53" s="10"/>
      <c r="H53" s="12"/>
      <c r="I53" s="12"/>
      <c r="J53" s="13"/>
      <c r="K53" s="13"/>
    </row>
    <row r="54" spans="1:11" ht="15.75">
      <c r="A54" s="14"/>
      <c r="B54" s="10"/>
      <c r="C54" s="10"/>
      <c r="D54" s="11"/>
      <c r="E54" s="10"/>
      <c r="F54" s="10"/>
      <c r="G54" s="10"/>
      <c r="H54" s="12"/>
      <c r="I54" s="12"/>
      <c r="J54" s="13"/>
      <c r="K54" s="13"/>
    </row>
    <row r="55" spans="1:11" ht="15.75">
      <c r="A55" s="14"/>
      <c r="B55" s="10"/>
      <c r="C55" s="10"/>
      <c r="D55" s="11"/>
      <c r="F55" s="10"/>
      <c r="G55" s="10"/>
      <c r="H55" s="12"/>
      <c r="I55" s="12"/>
      <c r="J55" s="13"/>
      <c r="K55" s="13"/>
    </row>
    <row r="56" spans="1:11" ht="15.75">
      <c r="A56" s="14"/>
      <c r="B56" s="10"/>
      <c r="C56" s="10"/>
      <c r="D56" s="11"/>
      <c r="F56" s="10"/>
      <c r="G56" s="10"/>
      <c r="H56" s="12"/>
      <c r="I56" s="12"/>
      <c r="J56" s="13"/>
      <c r="K56" s="13"/>
    </row>
    <row r="57" spans="1:11" ht="15.75">
      <c r="A57" s="14"/>
      <c r="B57" s="10"/>
      <c r="C57" s="10"/>
      <c r="D57" s="11"/>
      <c r="E57" s="10"/>
      <c r="F57" s="10"/>
      <c r="G57" s="10"/>
      <c r="H57" s="12"/>
      <c r="I57" s="12"/>
      <c r="J57" s="13"/>
      <c r="K57" s="13"/>
    </row>
    <row r="58" spans="1:11" ht="15.75">
      <c r="A58" s="14"/>
      <c r="B58" s="10"/>
      <c r="C58" s="10"/>
      <c r="D58" s="11"/>
      <c r="E58" s="10"/>
      <c r="F58" s="10"/>
      <c r="G58" s="10"/>
      <c r="H58" s="12"/>
      <c r="I58" s="12"/>
      <c r="J58" s="13"/>
      <c r="K58" s="13"/>
    </row>
    <row r="59" spans="1:11" ht="15.75">
      <c r="A59" s="14"/>
      <c r="B59" s="10"/>
      <c r="C59" s="10"/>
      <c r="D59" s="11"/>
      <c r="E59" s="10"/>
      <c r="F59" s="10"/>
      <c r="G59" s="10"/>
      <c r="H59" s="12"/>
      <c r="I59" s="12"/>
      <c r="J59" s="13"/>
      <c r="K59" s="13"/>
    </row>
    <row r="60" spans="1:11" ht="15.75">
      <c r="A60" s="14"/>
      <c r="B60" s="10"/>
      <c r="C60" s="10"/>
      <c r="D60" s="11"/>
      <c r="E60" s="10"/>
      <c r="F60" s="10"/>
      <c r="G60" s="10"/>
      <c r="H60" s="12"/>
      <c r="I60" s="12"/>
      <c r="J60" s="13"/>
      <c r="K60" s="13"/>
    </row>
    <row r="61" spans="1:11" ht="15.75">
      <c r="A61" s="14"/>
      <c r="B61" s="10"/>
      <c r="C61" s="10"/>
      <c r="D61" s="11"/>
      <c r="E61" s="10"/>
      <c r="F61" s="10"/>
      <c r="G61" s="10"/>
      <c r="H61" s="12"/>
      <c r="I61" s="12"/>
      <c r="J61" s="13"/>
      <c r="K61" s="13"/>
    </row>
    <row r="62" spans="1:11" ht="15.75">
      <c r="A62" s="14"/>
      <c r="B62" s="10"/>
      <c r="C62" s="10"/>
      <c r="D62" s="11"/>
      <c r="E62" s="10"/>
      <c r="F62" s="10"/>
      <c r="G62" s="10"/>
      <c r="H62" s="12"/>
      <c r="I62" s="12"/>
      <c r="J62" s="13"/>
      <c r="K62" s="13"/>
    </row>
  </sheetData>
  <sheetProtection/>
  <mergeCells count="232">
    <mergeCell ref="M21:M22"/>
    <mergeCell ref="N21:N22"/>
    <mergeCell ref="A25:N26"/>
    <mergeCell ref="A21:A22"/>
    <mergeCell ref="B21:B22"/>
    <mergeCell ref="C21:C22"/>
    <mergeCell ref="G21:G22"/>
    <mergeCell ref="I21:I22"/>
    <mergeCell ref="J21:J22"/>
    <mergeCell ref="A52:B52"/>
    <mergeCell ref="J52:L52"/>
    <mergeCell ref="J49:N49"/>
    <mergeCell ref="M50:N51"/>
    <mergeCell ref="M52:N52"/>
    <mergeCell ref="L45:L46"/>
    <mergeCell ref="M45:M46"/>
    <mergeCell ref="G47:G48"/>
    <mergeCell ref="A49:E49"/>
    <mergeCell ref="F49:G49"/>
    <mergeCell ref="H49:I49"/>
    <mergeCell ref="M47:M48"/>
    <mergeCell ref="U27:U28"/>
    <mergeCell ref="A47:A48"/>
    <mergeCell ref="C45:C46"/>
    <mergeCell ref="K45:K46"/>
    <mergeCell ref="A50:B51"/>
    <mergeCell ref="C50:C51"/>
    <mergeCell ref="D50:D51"/>
    <mergeCell ref="E50:E51"/>
    <mergeCell ref="F50:F51"/>
    <mergeCell ref="B47:B48"/>
    <mergeCell ref="C47:C48"/>
    <mergeCell ref="A45:A46"/>
    <mergeCell ref="J47:J48"/>
    <mergeCell ref="K41:K42"/>
    <mergeCell ref="C41:C42"/>
    <mergeCell ref="G45:G46"/>
    <mergeCell ref="I47:I48"/>
    <mergeCell ref="N47:N48"/>
    <mergeCell ref="L41:L42"/>
    <mergeCell ref="K47:K48"/>
    <mergeCell ref="L47:L48"/>
    <mergeCell ref="I45:I46"/>
    <mergeCell ref="J45:J46"/>
    <mergeCell ref="J37:J38"/>
    <mergeCell ref="M39:M40"/>
    <mergeCell ref="J39:J40"/>
    <mergeCell ref="N45:N46"/>
    <mergeCell ref="M41:M42"/>
    <mergeCell ref="A41:A42"/>
    <mergeCell ref="B41:B42"/>
    <mergeCell ref="G41:G42"/>
    <mergeCell ref="I41:I42"/>
    <mergeCell ref="J41:J42"/>
    <mergeCell ref="K39:K40"/>
    <mergeCell ref="L39:L40"/>
    <mergeCell ref="N37:N38"/>
    <mergeCell ref="N39:N40"/>
    <mergeCell ref="C37:C38"/>
    <mergeCell ref="K37:K38"/>
    <mergeCell ref="L37:L38"/>
    <mergeCell ref="M37:M38"/>
    <mergeCell ref="G37:G38"/>
    <mergeCell ref="I37:I38"/>
    <mergeCell ref="I35:I36"/>
    <mergeCell ref="J35:J36"/>
    <mergeCell ref="K35:K36"/>
    <mergeCell ref="A37:A38"/>
    <mergeCell ref="B37:B38"/>
    <mergeCell ref="N29:N30"/>
    <mergeCell ref="M29:M30"/>
    <mergeCell ref="M31:M32"/>
    <mergeCell ref="L35:L36"/>
    <mergeCell ref="I31:I32"/>
    <mergeCell ref="N13:N14"/>
    <mergeCell ref="N23:N24"/>
    <mergeCell ref="J23:J24"/>
    <mergeCell ref="J17:J18"/>
    <mergeCell ref="A29:A30"/>
    <mergeCell ref="B29:B30"/>
    <mergeCell ref="A13:A14"/>
    <mergeCell ref="A19:A20"/>
    <mergeCell ref="A15:A16"/>
    <mergeCell ref="A17:A18"/>
    <mergeCell ref="I11:I12"/>
    <mergeCell ref="J27:J28"/>
    <mergeCell ref="G5:G6"/>
    <mergeCell ref="G7:G8"/>
    <mergeCell ref="I17:I18"/>
    <mergeCell ref="I7:I8"/>
    <mergeCell ref="J7:J8"/>
    <mergeCell ref="J11:J12"/>
    <mergeCell ref="G11:G12"/>
    <mergeCell ref="I13:I14"/>
    <mergeCell ref="K11:K12"/>
    <mergeCell ref="J5:J6"/>
    <mergeCell ref="J15:J16"/>
    <mergeCell ref="K13:K14"/>
    <mergeCell ref="K7:K8"/>
    <mergeCell ref="J13:J14"/>
    <mergeCell ref="K9:K10"/>
    <mergeCell ref="K15:K16"/>
    <mergeCell ref="M9:M10"/>
    <mergeCell ref="N7:N8"/>
    <mergeCell ref="L17:L18"/>
    <mergeCell ref="M7:M8"/>
    <mergeCell ref="N15:N16"/>
    <mergeCell ref="L11:L12"/>
    <mergeCell ref="L15:L16"/>
    <mergeCell ref="N17:N18"/>
    <mergeCell ref="M15:M16"/>
    <mergeCell ref="N11:N12"/>
    <mergeCell ref="A7:A8"/>
    <mergeCell ref="B7:B8"/>
    <mergeCell ref="B11:B12"/>
    <mergeCell ref="A11:A12"/>
    <mergeCell ref="N5:N6"/>
    <mergeCell ref="J9:J10"/>
    <mergeCell ref="I5:I6"/>
    <mergeCell ref="I9:I10"/>
    <mergeCell ref="M11:M12"/>
    <mergeCell ref="C11:C12"/>
    <mergeCell ref="G9:G10"/>
    <mergeCell ref="C5:C6"/>
    <mergeCell ref="K5:K6"/>
    <mergeCell ref="L5:L6"/>
    <mergeCell ref="L9:L10"/>
    <mergeCell ref="L7:L8"/>
    <mergeCell ref="N9:N10"/>
    <mergeCell ref="M17:M18"/>
    <mergeCell ref="B15:B16"/>
    <mergeCell ref="M19:M20"/>
    <mergeCell ref="M13:M14"/>
    <mergeCell ref="I19:I20"/>
    <mergeCell ref="L13:L14"/>
    <mergeCell ref="G15:G16"/>
    <mergeCell ref="I15:I16"/>
    <mergeCell ref="C9:C10"/>
    <mergeCell ref="G13:G14"/>
    <mergeCell ref="K19:K20"/>
    <mergeCell ref="K23:K24"/>
    <mergeCell ref="L19:L20"/>
    <mergeCell ref="J19:J20"/>
    <mergeCell ref="G23:G24"/>
    <mergeCell ref="K21:K22"/>
    <mergeCell ref="L21:L22"/>
    <mergeCell ref="K27:K28"/>
    <mergeCell ref="M27:M28"/>
    <mergeCell ref="N19:N20"/>
    <mergeCell ref="M23:M24"/>
    <mergeCell ref="K17:K18"/>
    <mergeCell ref="N27:N28"/>
    <mergeCell ref="I23:I24"/>
    <mergeCell ref="L27:L28"/>
    <mergeCell ref="L23:L24"/>
    <mergeCell ref="A1:N1"/>
    <mergeCell ref="A2:N2"/>
    <mergeCell ref="E3:G3"/>
    <mergeCell ref="C7:C8"/>
    <mergeCell ref="A9:A10"/>
    <mergeCell ref="A5:A6"/>
    <mergeCell ref="B9:B10"/>
    <mergeCell ref="C4:N4"/>
    <mergeCell ref="B5:B6"/>
    <mergeCell ref="M5:M6"/>
    <mergeCell ref="I27:I28"/>
    <mergeCell ref="G50:G51"/>
    <mergeCell ref="J50:L51"/>
    <mergeCell ref="H50:I50"/>
    <mergeCell ref="L29:L30"/>
    <mergeCell ref="I39:I40"/>
    <mergeCell ref="G39:G40"/>
    <mergeCell ref="I29:I30"/>
    <mergeCell ref="J29:J30"/>
    <mergeCell ref="K29:K30"/>
    <mergeCell ref="M33:M34"/>
    <mergeCell ref="L33:L34"/>
    <mergeCell ref="L31:L32"/>
    <mergeCell ref="K31:K32"/>
    <mergeCell ref="P35:P36"/>
    <mergeCell ref="P29:P30"/>
    <mergeCell ref="K33:K34"/>
    <mergeCell ref="M35:M36"/>
    <mergeCell ref="N35:N36"/>
    <mergeCell ref="P33:P34"/>
    <mergeCell ref="O35:O36"/>
    <mergeCell ref="O31:O32"/>
    <mergeCell ref="O29:O30"/>
    <mergeCell ref="N31:N32"/>
    <mergeCell ref="N33:N34"/>
    <mergeCell ref="O33:O34"/>
    <mergeCell ref="B45:B46"/>
    <mergeCell ref="C35:C36"/>
    <mergeCell ref="A35:A36"/>
    <mergeCell ref="C33:C34"/>
    <mergeCell ref="G33:G34"/>
    <mergeCell ref="B35:B36"/>
    <mergeCell ref="G35:G36"/>
    <mergeCell ref="G43:G44"/>
    <mergeCell ref="A33:A34"/>
    <mergeCell ref="A43:A44"/>
    <mergeCell ref="I33:I34"/>
    <mergeCell ref="J31:J32"/>
    <mergeCell ref="G31:G32"/>
    <mergeCell ref="B33:B34"/>
    <mergeCell ref="J33:J34"/>
    <mergeCell ref="B31:B32"/>
    <mergeCell ref="C31:C32"/>
    <mergeCell ref="G29:G30"/>
    <mergeCell ref="C17:C18"/>
    <mergeCell ref="C23:C24"/>
    <mergeCell ref="G19:G20"/>
    <mergeCell ref="G27:G28"/>
    <mergeCell ref="G17:G18"/>
    <mergeCell ref="C19:C20"/>
    <mergeCell ref="B13:B14"/>
    <mergeCell ref="C15:C16"/>
    <mergeCell ref="C27:C28"/>
    <mergeCell ref="C29:C30"/>
    <mergeCell ref="B27:B28"/>
    <mergeCell ref="B17:B18"/>
    <mergeCell ref="C13:C14"/>
    <mergeCell ref="B43:B44"/>
    <mergeCell ref="C43:C44"/>
    <mergeCell ref="B23:B24"/>
    <mergeCell ref="B19:B20"/>
    <mergeCell ref="A31:A32"/>
    <mergeCell ref="A23:A24"/>
    <mergeCell ref="A27:A28"/>
    <mergeCell ref="A39:A40"/>
    <mergeCell ref="B39:B40"/>
    <mergeCell ref="C39:C40"/>
  </mergeCells>
  <printOptions horizontalCentered="1"/>
  <pageMargins left="0.1968503937007874" right="0.11811023622047245" top="0.2362204724409449" bottom="0.15748031496062992" header="0.15748031496062992" footer="0.1968503937007874"/>
  <pageSetup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2018-12-20T06:09:13Z</cp:lastPrinted>
  <dcterms:created xsi:type="dcterms:W3CDTF">2011-12-12T01:09:09Z</dcterms:created>
  <dcterms:modified xsi:type="dcterms:W3CDTF">2018-12-20T06:22:27Z</dcterms:modified>
  <cp:category/>
  <cp:version/>
  <cp:contentType/>
  <cp:contentStatus/>
</cp:coreProperties>
</file>