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8.9月" sheetId="1" r:id="rId1"/>
  </sheets>
  <definedNames>
    <definedName name="_xlnm.Print_Area" localSheetId="0">'8.9月'!$A$1:$N$40</definedName>
  </definedNames>
  <calcPr fullCalcOnLoad="1"/>
</workbook>
</file>

<file path=xl/sharedStrings.xml><?xml version="1.0" encoding="utf-8"?>
<sst xmlns="http://schemas.openxmlformats.org/spreadsheetml/2006/main" count="252" uniqueCount="221">
  <si>
    <t>日期</t>
  </si>
  <si>
    <t>星期</t>
  </si>
  <si>
    <t>主食</t>
  </si>
  <si>
    <t>主菜</t>
  </si>
  <si>
    <t>湯品</t>
  </si>
  <si>
    <t>青菜</t>
  </si>
  <si>
    <t>四</t>
  </si>
  <si>
    <t>五</t>
  </si>
  <si>
    <t>副菜</t>
  </si>
  <si>
    <t>附品</t>
  </si>
  <si>
    <t>22</t>
  </si>
  <si>
    <t>23</t>
  </si>
  <si>
    <t>15</t>
  </si>
  <si>
    <t>16</t>
  </si>
  <si>
    <t>19</t>
  </si>
  <si>
    <t>一</t>
  </si>
  <si>
    <t>二</t>
  </si>
  <si>
    <t>白米(蒸)</t>
  </si>
  <si>
    <t>玉米排骨湯</t>
  </si>
  <si>
    <t>玉米.排骨(煮)</t>
  </si>
  <si>
    <t>風城米粉湯</t>
  </si>
  <si>
    <t>濕米粉.油豆腐(煮)</t>
  </si>
  <si>
    <t>羅勒燒雞</t>
  </si>
  <si>
    <t>羅宋湯</t>
  </si>
  <si>
    <t>糙米.白米(蒸)</t>
  </si>
  <si>
    <t>蕃茄.豬肉.洋芋(煮)</t>
  </si>
  <si>
    <t>日式味噌湯</t>
  </si>
  <si>
    <t>豆腐.味噌.海芽(煮)</t>
  </si>
  <si>
    <t>酸辣湯</t>
  </si>
  <si>
    <t>沙茶寬粉</t>
  </si>
  <si>
    <t>寬粉.絞肉.沙茶(煮)</t>
  </si>
  <si>
    <t>豚骨海芽湯</t>
  </si>
  <si>
    <t>排骨.海帶芽(煮)</t>
  </si>
  <si>
    <t>豆腐.木耳.紅蘿蔔(煮)</t>
  </si>
  <si>
    <t xml:space="preserve">五
穀
根
莖
類
</t>
  </si>
  <si>
    <t xml:space="preserve">豆
蛋
魚
肉
類
</t>
  </si>
  <si>
    <t xml:space="preserve">蔬
菜
類
</t>
  </si>
  <si>
    <t xml:space="preserve">油
脂
類
</t>
  </si>
  <si>
    <t xml:space="preserve">熱
量
</t>
  </si>
  <si>
    <t>四</t>
  </si>
  <si>
    <t>2</t>
  </si>
  <si>
    <t>五</t>
  </si>
  <si>
    <t>一</t>
  </si>
  <si>
    <t>二</t>
  </si>
  <si>
    <t>8</t>
  </si>
  <si>
    <t>9</t>
  </si>
  <si>
    <t>12</t>
  </si>
  <si>
    <t>豬肉</t>
  </si>
  <si>
    <t>雞肉</t>
  </si>
  <si>
    <t>生鮮食材</t>
  </si>
  <si>
    <t>調理食品</t>
  </si>
  <si>
    <t>炸物</t>
  </si>
  <si>
    <t>甜湯</t>
  </si>
  <si>
    <t>其他</t>
  </si>
  <si>
    <t>豆類
其它食材</t>
  </si>
  <si>
    <t>魚肉
及海鮮</t>
  </si>
  <si>
    <t>4</t>
  </si>
  <si>
    <t>5</t>
  </si>
  <si>
    <t>11</t>
  </si>
  <si>
    <t>18</t>
  </si>
  <si>
    <t>二</t>
  </si>
  <si>
    <t>麥片飯</t>
  </si>
  <si>
    <t>三杯杏鮑菇</t>
  </si>
  <si>
    <t>南瓜濃湯</t>
  </si>
  <si>
    <t>南瓜.奶粉.蔬菜(煮)</t>
  </si>
  <si>
    <t>豬肉-主食材(燒)</t>
  </si>
  <si>
    <t>豬肉-主食材.洋蔥(燒)</t>
  </si>
  <si>
    <t>碎瓜.絞肉-主食材(燒)</t>
  </si>
  <si>
    <t>泰式打拋豬</t>
  </si>
  <si>
    <t>番茄.豬肉-主食材.九層塔.洋蔥(燉)</t>
  </si>
  <si>
    <t>綠豆.薏仁(煮)</t>
  </si>
  <si>
    <t xml:space="preserve">                     士福盒餐 2792-8561</t>
  </si>
  <si>
    <t>雞肉-主食材(炸)</t>
  </si>
  <si>
    <t>米血.九層塔.雞肉-主食材(燒)</t>
  </si>
  <si>
    <t>八寶粥</t>
  </si>
  <si>
    <t>芹菜.蘿蔔(煮)</t>
  </si>
  <si>
    <t>綠豆薏仁湯</t>
  </si>
  <si>
    <t>雙色花椰</t>
  </si>
  <si>
    <t>花椰菜-主食材(煮)</t>
  </si>
  <si>
    <t>彩繪鮮瓜</t>
  </si>
  <si>
    <t>蔬菜.鮮瓜-主食材(炒)</t>
  </si>
  <si>
    <t>培根高麗菜</t>
  </si>
  <si>
    <t>培根.高麗菜(炒)</t>
  </si>
  <si>
    <t>叉燒肉(烤)</t>
  </si>
  <si>
    <t>招 牌
港式叉燒肉</t>
  </si>
  <si>
    <t>特 製
歐姆蛋包飯</t>
  </si>
  <si>
    <t>彩蔬玉米粒</t>
  </si>
  <si>
    <t>蔬菜.玉米粒-主食材(炒)</t>
  </si>
  <si>
    <t>芝麻.雞肉串(烤)</t>
  </si>
  <si>
    <t>紅豆.湯圓(煮)</t>
  </si>
  <si>
    <t>印尼什錦
沙嗲炒麵</t>
  </si>
  <si>
    <t>紅豆湯圓</t>
  </si>
  <si>
    <t>番茄炒蛋</t>
  </si>
  <si>
    <t>番茄.蛋-主食材(炒)</t>
  </si>
  <si>
    <t>雞排(炸)</t>
  </si>
  <si>
    <t>雞肉-主食材(魯)</t>
  </si>
  <si>
    <t xml:space="preserve">
香菇肉燥鴿蛋
</t>
  </si>
  <si>
    <t>豬肉-主食材(魯)</t>
  </si>
  <si>
    <t>腐皮黃豆芽</t>
  </si>
  <si>
    <t>豆皮絲.黃豆芽-主食材(炒)</t>
  </si>
  <si>
    <t>栗子佛跳牆</t>
  </si>
  <si>
    <t>芹香米苔目</t>
  </si>
  <si>
    <t>豬肉.芹菜.米苔目(煮)</t>
  </si>
  <si>
    <t>油豆腐-主食材.豬肉.蔬菜(燒)</t>
  </si>
  <si>
    <t>糖醋雞丁</t>
  </si>
  <si>
    <t>地瓜.雞肉(拌)</t>
  </si>
  <si>
    <t>豆腐味噌湯</t>
  </si>
  <si>
    <t>豆腐.味噌(煮)</t>
  </si>
  <si>
    <t>白米(蒸)</t>
  </si>
  <si>
    <t>紫米飯</t>
  </si>
  <si>
    <t>紫米.白米(蒸)</t>
  </si>
  <si>
    <t>五穀飯</t>
  </si>
  <si>
    <t>五穀米.白米(蒸)</t>
  </si>
  <si>
    <t>時蔬.沙茶.麵(煮.拌)</t>
  </si>
  <si>
    <t>芋頭飯</t>
  </si>
  <si>
    <t>芋頭.白米(蒸)</t>
  </si>
  <si>
    <t>糙米飯</t>
  </si>
  <si>
    <t>薏仁飯</t>
  </si>
  <si>
    <t>薏仁.白米(蒸)</t>
  </si>
  <si>
    <t>培根.白米(蒸.拌)</t>
  </si>
  <si>
    <t>豬肉-主食材.鴿蛋(燒)</t>
  </si>
  <si>
    <t>大白菜-主食材.栗子.豬肉(燉)</t>
  </si>
  <si>
    <t>蘿蔔-主食材.
油豆腐.豬血糕(魯)</t>
  </si>
  <si>
    <t>豆干.九層塔.
杏鮑菇-主食材(燒)</t>
  </si>
  <si>
    <t>傳統瓜仔肉</t>
  </si>
  <si>
    <t>養生
地瓜綜合圓</t>
  </si>
  <si>
    <t>地瓜.綜合圓(煮)</t>
  </si>
  <si>
    <t>腐皮白菜</t>
  </si>
  <si>
    <t>筍子.豬肉-主食材(炒)</t>
  </si>
  <si>
    <t>番茄.九層塔.豬肉-主食材(燉)</t>
  </si>
  <si>
    <t>雞肉-主食材(炸)</t>
  </si>
  <si>
    <t>五</t>
  </si>
  <si>
    <t>青菜</t>
  </si>
  <si>
    <t>紫菜蛋花湯</t>
  </si>
  <si>
    <t>紫菜.蛋(煮)</t>
  </si>
  <si>
    <t>嘉義雞肉飯</t>
  </si>
  <si>
    <t>杏仁骰子豬</t>
  </si>
  <si>
    <t>蒲燒鯛魚*1</t>
  </si>
  <si>
    <t>珍菇瓠瓜</t>
  </si>
  <si>
    <t>薑絲冬瓜湯</t>
  </si>
  <si>
    <t>雞肉.白米(蒸.拌)</t>
  </si>
  <si>
    <t>杏仁.油豆腐.豬肉-主食材(燒)</t>
  </si>
  <si>
    <t>芝麻.魚肉-主食材(燒)</t>
  </si>
  <si>
    <t>菇類.瓠瓜-主食材(炒)</t>
  </si>
  <si>
    <t>薑絲.冬瓜(煮)</t>
  </si>
  <si>
    <t>泰式打拋豬</t>
  </si>
  <si>
    <t>鮮筍肉絲</t>
  </si>
  <si>
    <t>客家封肉</t>
  </si>
  <si>
    <t>土魠魚肉(炸)</t>
  </si>
  <si>
    <t>豆皮.大白菜(炒)</t>
  </si>
  <si>
    <t>筍子.豬肉-主食材(燉)</t>
  </si>
  <si>
    <t>26</t>
  </si>
  <si>
    <t>27</t>
  </si>
  <si>
    <t>一</t>
  </si>
  <si>
    <t>二</t>
  </si>
  <si>
    <t>芝麻飯</t>
  </si>
  <si>
    <t>芹珠蘿蔔湯</t>
  </si>
  <si>
    <t>大白菜.豬肉-主食材.年糕(燉)</t>
  </si>
  <si>
    <t>廟口 滷豬排*1</t>
  </si>
  <si>
    <t>薏仁飯</t>
  </si>
  <si>
    <r>
      <rPr>
        <sz val="36"/>
        <rFont val="新細明體"/>
        <family val="1"/>
      </rPr>
      <t>◎</t>
    </r>
    <r>
      <rPr>
        <sz val="36"/>
        <rFont val="華康粗圓體"/>
        <family val="3"/>
      </rPr>
      <t>和風關東煮</t>
    </r>
  </si>
  <si>
    <r>
      <rPr>
        <sz val="36"/>
        <rFont val="華康粗圓體(P)"/>
        <family val="2"/>
      </rPr>
      <t>★</t>
    </r>
    <r>
      <rPr>
        <sz val="36"/>
        <rFont val="華康粗圓體"/>
        <family val="3"/>
      </rPr>
      <t>卡茲卡茲
雞    排 *1</t>
    </r>
  </si>
  <si>
    <t>厚 切
里肌肉排*1</t>
  </si>
  <si>
    <t>綜合豆類.紫米.糯米.桂圓(煮)</t>
  </si>
  <si>
    <t>沙嗲雞肉串*1</t>
  </si>
  <si>
    <t>洋芋條(烤)</t>
  </si>
  <si>
    <t>翠炒鮮筍</t>
  </si>
  <si>
    <t>蔬菜.筍子(炒)</t>
  </si>
  <si>
    <t>青菜</t>
  </si>
  <si>
    <t>吉野家燒肉</t>
  </si>
  <si>
    <t>麻婆豆腐</t>
  </si>
  <si>
    <t>豆腐.豬肉.蔬菜(燒)</t>
  </si>
  <si>
    <t>義式香料
烤洋芋</t>
  </si>
  <si>
    <t>和 風
滑蛋親子丼</t>
  </si>
  <si>
    <t>鐵板豆腐</t>
  </si>
  <si>
    <r>
      <rPr>
        <sz val="36"/>
        <rFont val="華康粗圓體(P)"/>
        <family val="2"/>
      </rPr>
      <t>★</t>
    </r>
    <r>
      <rPr>
        <sz val="36"/>
        <rFont val="華康粗圓體"/>
        <family val="3"/>
      </rPr>
      <t>老爹炸雞</t>
    </r>
  </si>
  <si>
    <t>黃金糖心蛋</t>
  </si>
  <si>
    <t>蛋-主食材</t>
  </si>
  <si>
    <t>西西里肉醬
義大利麵</t>
  </si>
  <si>
    <t>回鍋肉片</t>
  </si>
  <si>
    <t>薏仁.白米(蒸)</t>
  </si>
  <si>
    <t>番茄.蛋(炒)</t>
  </si>
  <si>
    <t>高麗菜.豬肉-主食材.豆干(炒)</t>
  </si>
  <si>
    <t>白米.五穀米CAS(煮)</t>
  </si>
  <si>
    <t>五穀飯</t>
  </si>
  <si>
    <t>紅燒大雞翅</t>
  </si>
  <si>
    <t>雞肉-主食材(燒)</t>
  </si>
  <si>
    <t>菜脯炒蛋</t>
  </si>
  <si>
    <t>蘿蔔杏菇
蝦球</t>
  </si>
  <si>
    <t>蘿蔔.杏鮑菇.蝦球(煮)</t>
  </si>
  <si>
    <t>黃金薯條</t>
  </si>
  <si>
    <t>洋芋條(烤)</t>
  </si>
  <si>
    <t>豬肉(魯)</t>
  </si>
  <si>
    <t>★脆皮炸雞腿*1</t>
  </si>
  <si>
    <t>京都魯大排</t>
  </si>
  <si>
    <t>暖呼呼燒仙草</t>
  </si>
  <si>
    <t>綜合豆類.仙草(煮)</t>
  </si>
  <si>
    <t xml:space="preserve"> </t>
  </si>
  <si>
    <t>番茄.洋蔥.豬肉.麵(燒)</t>
  </si>
  <si>
    <t>韓式泡菜部隊鍋</t>
  </si>
  <si>
    <t>蘿蔔鮮蔬</t>
  </si>
  <si>
    <t>蘿蔔-主食材.蔬菜(魯)</t>
  </si>
  <si>
    <t>客家鹹豬肉</t>
  </si>
  <si>
    <t>蔬菜.鹹豬肉-主食材(炒)</t>
  </si>
  <si>
    <r>
      <rPr>
        <sz val="36"/>
        <rFont val="華康粗圓體(P)"/>
        <family val="2"/>
      </rPr>
      <t>★</t>
    </r>
    <r>
      <rPr>
        <sz val="36"/>
        <rFont val="華康粗圓體"/>
        <family val="3"/>
      </rPr>
      <t>紅糟魚球*1</t>
    </r>
  </si>
  <si>
    <t>水果</t>
  </si>
  <si>
    <t>地瓜炊飯</t>
  </si>
  <si>
    <t>阿婆滷肉</t>
  </si>
  <si>
    <t>紐澳良魚球</t>
  </si>
  <si>
    <t>蘿蔔魯麵輪</t>
  </si>
  <si>
    <t>地瓜.白米(蒸)</t>
  </si>
  <si>
    <t>筍子.豬肉-主食材.梅乾菜(燉)</t>
  </si>
  <si>
    <t>魚肉(燒)</t>
  </si>
  <si>
    <t>蘿蔔-主食材.麵輪.花生(魯)</t>
  </si>
  <si>
    <t xml:space="preserve">             五常國小 107年元月學生營養午餐菜單</t>
  </si>
  <si>
    <t>奶皇包</t>
  </si>
  <si>
    <t>奶皇包(蒸)</t>
  </si>
  <si>
    <t xml:space="preserve"> 玉米炒蛋</t>
  </si>
  <si>
    <t>玉米.蛋-主食材(炒)</t>
  </si>
  <si>
    <t>拿坡里
番茄肉醬焗飯</t>
  </si>
  <si>
    <t>有機米飯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</si>
</sst>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粗圓體"/>
      <family val="3"/>
    </font>
    <font>
      <sz val="18"/>
      <name val="華康粗圓體"/>
      <family val="3"/>
    </font>
    <font>
      <sz val="6"/>
      <name val="華康粗圓體"/>
      <family val="3"/>
    </font>
    <font>
      <sz val="10"/>
      <name val="華康粗圓體"/>
      <family val="3"/>
    </font>
    <font>
      <sz val="20"/>
      <name val="華康粗圓體"/>
      <family val="3"/>
    </font>
    <font>
      <sz val="30"/>
      <name val="華康粗圓體"/>
      <family val="3"/>
    </font>
    <font>
      <sz val="40"/>
      <name val="華康粗圓體"/>
      <family val="3"/>
    </font>
    <font>
      <sz val="20"/>
      <name val="華康中圓體(P)"/>
      <family val="1"/>
    </font>
    <font>
      <sz val="18"/>
      <name val="新細明體"/>
      <family val="1"/>
    </font>
    <font>
      <sz val="15"/>
      <name val="標楷體"/>
      <family val="4"/>
    </font>
    <font>
      <sz val="25"/>
      <name val="華康粗圓體(P)"/>
      <family val="2"/>
    </font>
    <font>
      <sz val="45"/>
      <color indexed="61"/>
      <name val="華康粗圓體(P)"/>
      <family val="2"/>
    </font>
    <font>
      <sz val="35"/>
      <name val="華康粗圓體"/>
      <family val="3"/>
    </font>
    <font>
      <sz val="14"/>
      <name val="華康粗圓體"/>
      <family val="3"/>
    </font>
    <font>
      <sz val="16"/>
      <name val="華康粗圓體"/>
      <family val="3"/>
    </font>
    <font>
      <sz val="11"/>
      <name val="標楷體"/>
      <family val="4"/>
    </font>
    <font>
      <sz val="18"/>
      <name val="華康粗圓體(P)"/>
      <family val="2"/>
    </font>
    <font>
      <b/>
      <sz val="24"/>
      <name val="標楷體"/>
      <family val="4"/>
    </font>
    <font>
      <sz val="36"/>
      <name val="華康粗圓體"/>
      <family val="3"/>
    </font>
    <font>
      <sz val="36"/>
      <name val="新細明體"/>
      <family val="1"/>
    </font>
    <font>
      <sz val="36"/>
      <name val="華康粗圓體(P)"/>
      <family val="2"/>
    </font>
    <font>
      <sz val="32"/>
      <name val="華康粗圓體"/>
      <family val="3"/>
    </font>
    <font>
      <sz val="36"/>
      <color indexed="14"/>
      <name val="華康平劇體W7"/>
      <family val="1"/>
    </font>
    <font>
      <sz val="36"/>
      <color indexed="10"/>
      <name val="華康娃娃體W7"/>
      <family val="1"/>
    </font>
    <font>
      <b/>
      <sz val="36"/>
      <color indexed="25"/>
      <name val="華康流隸體(P)"/>
      <family val="1"/>
    </font>
    <font>
      <sz val="36"/>
      <color indexed="10"/>
      <name val="華康平劇體W7"/>
      <family val="1"/>
    </font>
    <font>
      <sz val="18"/>
      <color indexed="8"/>
      <name val="華康中特圓體"/>
      <family val="3"/>
    </font>
    <font>
      <sz val="18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185" fontId="31" fillId="0" borderId="13" xfId="0" applyNumberFormat="1" applyFont="1" applyFill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5" fillId="24" borderId="19" xfId="0" applyFont="1" applyFill="1" applyBorder="1" applyAlignment="1">
      <alignment horizontal="center" vertical="center" wrapText="1"/>
    </xf>
    <xf numFmtId="0" fontId="35" fillId="25" borderId="19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/>
    </xf>
    <xf numFmtId="0" fontId="40" fillId="24" borderId="26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 wrapText="1"/>
    </xf>
    <xf numFmtId="0" fontId="40" fillId="24" borderId="27" xfId="0" applyFont="1" applyFill="1" applyBorder="1" applyAlignment="1">
      <alignment horizontal="center" vertical="center" wrapText="1"/>
    </xf>
    <xf numFmtId="0" fontId="40" fillId="24" borderId="30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31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center" vertical="center" wrapText="1"/>
    </xf>
    <xf numFmtId="0" fontId="43" fillId="24" borderId="26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26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/>
    </xf>
    <xf numFmtId="0" fontId="43" fillId="24" borderId="23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 shrinkToFit="1"/>
    </xf>
    <xf numFmtId="0" fontId="31" fillId="0" borderId="32" xfId="0" applyFont="1" applyFill="1" applyBorder="1" applyAlignment="1">
      <alignment vertical="center" wrapText="1"/>
    </xf>
    <xf numFmtId="0" fontId="43" fillId="24" borderId="28" xfId="0" applyFont="1" applyFill="1" applyBorder="1" applyAlignment="1">
      <alignment horizontal="center" vertical="center"/>
    </xf>
    <xf numFmtId="0" fontId="40" fillId="25" borderId="23" xfId="0" applyFont="1" applyFill="1" applyBorder="1" applyAlignment="1">
      <alignment horizontal="center" vertical="center"/>
    </xf>
    <xf numFmtId="0" fontId="43" fillId="25" borderId="26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49" fontId="39" fillId="24" borderId="33" xfId="0" applyNumberFormat="1" applyFont="1" applyFill="1" applyBorder="1" applyAlignment="1">
      <alignment horizontal="center" vertical="center" wrapText="1"/>
    </xf>
    <xf numFmtId="49" fontId="39" fillId="24" borderId="34" xfId="0" applyNumberFormat="1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 wrapText="1"/>
    </xf>
    <xf numFmtId="0" fontId="34" fillId="24" borderId="36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39" fillId="24" borderId="37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40" fillId="24" borderId="36" xfId="0" applyFont="1" applyFill="1" applyBorder="1" applyAlignment="1">
      <alignment horizontal="center" vertical="center" wrapText="1"/>
    </xf>
    <xf numFmtId="0" fontId="40" fillId="24" borderId="39" xfId="0" applyFont="1" applyFill="1" applyBorder="1" applyAlignment="1">
      <alignment horizontal="center" vertical="center" wrapText="1"/>
    </xf>
    <xf numFmtId="0" fontId="27" fillId="24" borderId="40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40" fillId="24" borderId="41" xfId="0" applyFont="1" applyFill="1" applyBorder="1" applyAlignment="1">
      <alignment horizontal="center" vertical="center" wrapText="1"/>
    </xf>
    <xf numFmtId="0" fontId="40" fillId="24" borderId="4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textRotation="255"/>
    </xf>
    <xf numFmtId="0" fontId="26" fillId="24" borderId="19" xfId="0" applyFont="1" applyFill="1" applyBorder="1" applyAlignment="1">
      <alignment horizontal="center" vertical="center" textRotation="255"/>
    </xf>
    <xf numFmtId="0" fontId="26" fillId="24" borderId="26" xfId="0" applyFont="1" applyFill="1" applyBorder="1" applyAlignment="1">
      <alignment horizontal="center" vertical="center" textRotation="255"/>
    </xf>
    <xf numFmtId="0" fontId="26" fillId="24" borderId="28" xfId="0" applyFont="1" applyFill="1" applyBorder="1" applyAlignment="1">
      <alignment horizontal="center" vertical="center" textRotation="255" wrapText="1"/>
    </xf>
    <xf numFmtId="0" fontId="26" fillId="24" borderId="19" xfId="0" applyFont="1" applyFill="1" applyBorder="1" applyAlignment="1">
      <alignment horizontal="center" vertical="center" textRotation="255" wrapText="1"/>
    </xf>
    <xf numFmtId="0" fontId="26" fillId="24" borderId="26" xfId="0" applyFont="1" applyFill="1" applyBorder="1" applyAlignment="1">
      <alignment horizontal="center" vertical="center" textRotation="255" wrapText="1"/>
    </xf>
    <xf numFmtId="0" fontId="26" fillId="24" borderId="15" xfId="0" applyFont="1" applyFill="1" applyBorder="1" applyAlignment="1">
      <alignment horizontal="center" vertical="center" textRotation="255" wrapText="1"/>
    </xf>
    <xf numFmtId="0" fontId="26" fillId="24" borderId="18" xfId="0" applyFont="1" applyFill="1" applyBorder="1" applyAlignment="1">
      <alignment horizontal="center" vertical="center" textRotation="255" wrapText="1"/>
    </xf>
    <xf numFmtId="49" fontId="39" fillId="24" borderId="43" xfId="0" applyNumberFormat="1" applyFont="1" applyFill="1" applyBorder="1" applyAlignment="1">
      <alignment horizontal="center" vertical="center" wrapText="1"/>
    </xf>
    <xf numFmtId="49" fontId="39" fillId="24" borderId="33" xfId="0" applyNumberFormat="1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 horizontal="center" vertical="center" wrapText="1"/>
    </xf>
    <xf numFmtId="49" fontId="39" fillId="24" borderId="40" xfId="0" applyNumberFormat="1" applyFont="1" applyFill="1" applyBorder="1" applyAlignment="1">
      <alignment horizontal="center" vertical="center" wrapText="1"/>
    </xf>
    <xf numFmtId="49" fontId="39" fillId="24" borderId="40" xfId="0" applyNumberFormat="1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40" fillId="24" borderId="35" xfId="0" applyFont="1" applyFill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31" fillId="0" borderId="47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85" fontId="31" fillId="0" borderId="13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40" fillId="25" borderId="36" xfId="0" applyFont="1" applyFill="1" applyBorder="1" applyAlignment="1">
      <alignment horizontal="center" vertical="center" wrapText="1"/>
    </xf>
    <xf numFmtId="0" fontId="40" fillId="25" borderId="39" xfId="0" applyFont="1" applyFill="1" applyBorder="1" applyAlignment="1">
      <alignment horizontal="center" vertical="center" wrapText="1"/>
    </xf>
    <xf numFmtId="185" fontId="31" fillId="0" borderId="48" xfId="0" applyNumberFormat="1" applyFont="1" applyFill="1" applyBorder="1" applyAlignment="1">
      <alignment horizontal="center" vertical="center" wrapText="1"/>
    </xf>
    <xf numFmtId="185" fontId="31" fillId="0" borderId="49" xfId="0" applyNumberFormat="1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185" fontId="31" fillId="0" borderId="56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49" fontId="28" fillId="0" borderId="57" xfId="0" applyNumberFormat="1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 textRotation="255"/>
    </xf>
    <xf numFmtId="0" fontId="23" fillId="24" borderId="19" xfId="0" applyFont="1" applyFill="1" applyBorder="1" applyAlignment="1">
      <alignment horizontal="center" vertical="center" textRotation="255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59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4" fillId="24" borderId="61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 textRotation="255"/>
    </xf>
    <xf numFmtId="0" fontId="22" fillId="24" borderId="46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23" fillId="24" borderId="64" xfId="0" applyNumberFormat="1" applyFont="1" applyFill="1" applyBorder="1" applyAlignment="1">
      <alignment horizontal="center" vertical="center"/>
    </xf>
    <xf numFmtId="49" fontId="23" fillId="24" borderId="43" xfId="0" applyNumberFormat="1" applyFont="1" applyFill="1" applyBorder="1" applyAlignment="1">
      <alignment horizontal="center" vertical="center"/>
    </xf>
    <xf numFmtId="49" fontId="23" fillId="24" borderId="65" xfId="0" applyNumberFormat="1" applyFont="1" applyFill="1" applyBorder="1" applyAlignment="1">
      <alignment horizontal="center" vertical="center" wrapText="1"/>
    </xf>
    <xf numFmtId="49" fontId="23" fillId="24" borderId="43" xfId="0" applyNumberFormat="1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49" fontId="23" fillId="24" borderId="64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49" fontId="23" fillId="25" borderId="64" xfId="0" applyNumberFormat="1" applyFont="1" applyFill="1" applyBorder="1" applyAlignment="1">
      <alignment horizontal="center" vertical="center" wrapText="1"/>
    </xf>
    <xf numFmtId="0" fontId="30" fillId="25" borderId="43" xfId="0" applyFont="1" applyFill="1" applyBorder="1" applyAlignment="1">
      <alignment vertical="center"/>
    </xf>
    <xf numFmtId="49" fontId="23" fillId="24" borderId="65" xfId="0" applyNumberFormat="1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vertical="center"/>
    </xf>
    <xf numFmtId="0" fontId="24" fillId="25" borderId="63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 textRotation="255"/>
    </xf>
    <xf numFmtId="0" fontId="23" fillId="25" borderId="19" xfId="0" applyFont="1" applyFill="1" applyBorder="1" applyAlignment="1">
      <alignment horizontal="center" vertical="center" textRotation="255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1716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杯子蛋糕</a:t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800100</xdr:colOff>
      <xdr:row>0</xdr:row>
      <xdr:rowOff>0</xdr:rowOff>
    </xdr:to>
    <xdr:sp>
      <xdr:nvSpPr>
        <xdr:cNvPr id="2" name="WordArt 35"/>
        <xdr:cNvSpPr>
          <a:spLocks/>
        </xdr:cNvSpPr>
      </xdr:nvSpPr>
      <xdr:spPr>
        <a:xfrm>
          <a:off x="1716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柴魚蒸蛋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1716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1716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5" name="WordArt 34"/>
        <xdr:cNvSpPr>
          <a:spLocks/>
        </xdr:cNvSpPr>
      </xdr:nvSpPr>
      <xdr:spPr>
        <a:xfrm>
          <a:off x="13134975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6" name="WordArt 34"/>
        <xdr:cNvSpPr>
          <a:spLocks/>
        </xdr:cNvSpPr>
      </xdr:nvSpPr>
      <xdr:spPr>
        <a:xfrm>
          <a:off x="13134975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5"/>
        <xdr:cNvSpPr>
          <a:spLocks/>
        </xdr:cNvSpPr>
      </xdr:nvSpPr>
      <xdr:spPr>
        <a:xfrm>
          <a:off x="1716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爆漿餐包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1009650</xdr:colOff>
      <xdr:row>1</xdr:row>
      <xdr:rowOff>476250</xdr:rowOff>
    </xdr:to>
    <xdr:pic>
      <xdr:nvPicPr>
        <xdr:cNvPr id="8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2400"/>
          <a:ext cx="1771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9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10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11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12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3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4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5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6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7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8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9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20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21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22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23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24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25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26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27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28" name="WordArt 34"/>
        <xdr:cNvSpPr>
          <a:spLocks/>
        </xdr:cNvSpPr>
      </xdr:nvSpPr>
      <xdr:spPr>
        <a:xfrm>
          <a:off x="171640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29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0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1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2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3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4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5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36" name="WordArt 34"/>
        <xdr:cNvSpPr>
          <a:spLocks/>
        </xdr:cNvSpPr>
      </xdr:nvSpPr>
      <xdr:spPr>
        <a:xfrm>
          <a:off x="13134975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514350</xdr:rowOff>
    </xdr:from>
    <xdr:to>
      <xdr:col>5</xdr:col>
      <xdr:colOff>0</xdr:colOff>
      <xdr:row>19</xdr:row>
      <xdr:rowOff>514350</xdr:rowOff>
    </xdr:to>
    <xdr:sp>
      <xdr:nvSpPr>
        <xdr:cNvPr id="37" name="WordArt 34"/>
        <xdr:cNvSpPr>
          <a:spLocks/>
        </xdr:cNvSpPr>
      </xdr:nvSpPr>
      <xdr:spPr>
        <a:xfrm>
          <a:off x="13134975" y="1379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514350</xdr:rowOff>
    </xdr:from>
    <xdr:to>
      <xdr:col>5</xdr:col>
      <xdr:colOff>0</xdr:colOff>
      <xdr:row>19</xdr:row>
      <xdr:rowOff>514350</xdr:rowOff>
    </xdr:to>
    <xdr:sp>
      <xdr:nvSpPr>
        <xdr:cNvPr id="38" name="WordArt 34"/>
        <xdr:cNvSpPr>
          <a:spLocks/>
        </xdr:cNvSpPr>
      </xdr:nvSpPr>
      <xdr:spPr>
        <a:xfrm>
          <a:off x="13134975" y="1379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514350</xdr:rowOff>
    </xdr:from>
    <xdr:to>
      <xdr:col>5</xdr:col>
      <xdr:colOff>0</xdr:colOff>
      <xdr:row>19</xdr:row>
      <xdr:rowOff>514350</xdr:rowOff>
    </xdr:to>
    <xdr:sp>
      <xdr:nvSpPr>
        <xdr:cNvPr id="39" name="WordArt 34"/>
        <xdr:cNvSpPr>
          <a:spLocks/>
        </xdr:cNvSpPr>
      </xdr:nvSpPr>
      <xdr:spPr>
        <a:xfrm>
          <a:off x="13134975" y="1379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514350</xdr:rowOff>
    </xdr:from>
    <xdr:to>
      <xdr:col>5</xdr:col>
      <xdr:colOff>0</xdr:colOff>
      <xdr:row>19</xdr:row>
      <xdr:rowOff>514350</xdr:rowOff>
    </xdr:to>
    <xdr:sp>
      <xdr:nvSpPr>
        <xdr:cNvPr id="40" name="WordArt 34"/>
        <xdr:cNvSpPr>
          <a:spLocks/>
        </xdr:cNvSpPr>
      </xdr:nvSpPr>
      <xdr:spPr>
        <a:xfrm>
          <a:off x="13134975" y="1379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716405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716405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3" name="WordArt 34"/>
        <xdr:cNvSpPr>
          <a:spLocks/>
        </xdr:cNvSpPr>
      </xdr:nvSpPr>
      <xdr:spPr>
        <a:xfrm>
          <a:off x="1716405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4" name="WordArt 34"/>
        <xdr:cNvSpPr>
          <a:spLocks/>
        </xdr:cNvSpPr>
      </xdr:nvSpPr>
      <xdr:spPr>
        <a:xfrm>
          <a:off x="1716405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5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6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313497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 editAs="oneCell">
    <xdr:from>
      <xdr:col>5</xdr:col>
      <xdr:colOff>2295525</xdr:colOff>
      <xdr:row>0</xdr:row>
      <xdr:rowOff>238125</xdr:rowOff>
    </xdr:from>
    <xdr:to>
      <xdr:col>6</xdr:col>
      <xdr:colOff>238125</xdr:colOff>
      <xdr:row>1</xdr:row>
      <xdr:rowOff>466725</xdr:rowOff>
    </xdr:to>
    <xdr:pic>
      <xdr:nvPicPr>
        <xdr:cNvPr id="53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0" y="238125"/>
          <a:ext cx="1171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142875</xdr:rowOff>
    </xdr:from>
    <xdr:to>
      <xdr:col>9</xdr:col>
      <xdr:colOff>38100</xdr:colOff>
      <xdr:row>1</xdr:row>
      <xdr:rowOff>561975</xdr:rowOff>
    </xdr:to>
    <xdr:sp fLocksText="0">
      <xdr:nvSpPr>
        <xdr:cNvPr id="54" name="Text Box 229"/>
        <xdr:cNvSpPr txBox="1">
          <a:spLocks noChangeAspect="1" noChangeArrowheads="1"/>
        </xdr:cNvSpPr>
      </xdr:nvSpPr>
      <xdr:spPr>
        <a:xfrm>
          <a:off x="16868775" y="142875"/>
          <a:ext cx="4210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衛評參製字第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151</a:t>
          </a: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營養師 黃勤雅(營養字第005755號)
台北市內湖區新明路193.195.197</a:t>
          </a:r>
        </a:p>
      </xdr:txBody>
    </xdr:sp>
    <xdr:clientData fLocksWithSheet="0"/>
  </xdr:twoCellAnchor>
  <xdr:twoCellAnchor>
    <xdr:from>
      <xdr:col>5</xdr:col>
      <xdr:colOff>0</xdr:colOff>
      <xdr:row>23</xdr:row>
      <xdr:rowOff>514350</xdr:rowOff>
    </xdr:from>
    <xdr:to>
      <xdr:col>5</xdr:col>
      <xdr:colOff>0</xdr:colOff>
      <xdr:row>23</xdr:row>
      <xdr:rowOff>514350</xdr:rowOff>
    </xdr:to>
    <xdr:sp>
      <xdr:nvSpPr>
        <xdr:cNvPr id="55" name="WordArt 34"/>
        <xdr:cNvSpPr>
          <a:spLocks/>
        </xdr:cNvSpPr>
      </xdr:nvSpPr>
      <xdr:spPr>
        <a:xfrm>
          <a:off x="13134975" y="1655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514350</xdr:rowOff>
    </xdr:from>
    <xdr:to>
      <xdr:col>5</xdr:col>
      <xdr:colOff>0</xdr:colOff>
      <xdr:row>23</xdr:row>
      <xdr:rowOff>514350</xdr:rowOff>
    </xdr:to>
    <xdr:sp>
      <xdr:nvSpPr>
        <xdr:cNvPr id="56" name="WordArt 34"/>
        <xdr:cNvSpPr>
          <a:spLocks/>
        </xdr:cNvSpPr>
      </xdr:nvSpPr>
      <xdr:spPr>
        <a:xfrm>
          <a:off x="13134975" y="1655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514350</xdr:rowOff>
    </xdr:from>
    <xdr:to>
      <xdr:col>5</xdr:col>
      <xdr:colOff>0</xdr:colOff>
      <xdr:row>23</xdr:row>
      <xdr:rowOff>514350</xdr:rowOff>
    </xdr:to>
    <xdr:sp>
      <xdr:nvSpPr>
        <xdr:cNvPr id="57" name="WordArt 34"/>
        <xdr:cNvSpPr>
          <a:spLocks/>
        </xdr:cNvSpPr>
      </xdr:nvSpPr>
      <xdr:spPr>
        <a:xfrm>
          <a:off x="13134975" y="1655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23</xdr:row>
      <xdr:rowOff>514350</xdr:rowOff>
    </xdr:from>
    <xdr:to>
      <xdr:col>5</xdr:col>
      <xdr:colOff>0</xdr:colOff>
      <xdr:row>23</xdr:row>
      <xdr:rowOff>514350</xdr:rowOff>
    </xdr:to>
    <xdr:sp>
      <xdr:nvSpPr>
        <xdr:cNvPr id="58" name="WordArt 34"/>
        <xdr:cNvSpPr>
          <a:spLocks/>
        </xdr:cNvSpPr>
      </xdr:nvSpPr>
      <xdr:spPr>
        <a:xfrm>
          <a:off x="13134975" y="1655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55" zoomScaleSheetLayoutView="55" zoomScalePageLayoutView="0" workbookViewId="0" topLeftCell="A1">
      <selection activeCell="D34" sqref="D34"/>
    </sheetView>
  </sheetViews>
  <sheetFormatPr defaultColWidth="9.00390625" defaultRowHeight="16.5"/>
  <cols>
    <col min="1" max="1" width="10.375" style="1" customWidth="1"/>
    <col min="2" max="2" width="10.125" style="2" customWidth="1"/>
    <col min="3" max="3" width="47.125" style="2" customWidth="1"/>
    <col min="4" max="4" width="54.625" style="8" customWidth="1"/>
    <col min="5" max="5" width="50.125" style="2" customWidth="1"/>
    <col min="6" max="6" width="42.375" style="2" customWidth="1"/>
    <col min="7" max="7" width="10.50390625" style="2" customWidth="1"/>
    <col min="8" max="8" width="43.25390625" style="7" customWidth="1"/>
    <col min="9" max="9" width="7.625" style="7" customWidth="1"/>
    <col min="10" max="11" width="3.375" style="4" customWidth="1"/>
    <col min="12" max="12" width="3.25390625" style="4" customWidth="1"/>
    <col min="13" max="14" width="2.875" style="4" customWidth="1"/>
  </cols>
  <sheetData>
    <row r="1" spans="1:14" s="3" customFormat="1" ht="59.2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6" customFormat="1" ht="56.25" customHeight="1" thickBot="1">
      <c r="A2" s="145" t="s">
        <v>214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6" customFormat="1" ht="66" customHeight="1" thickBot="1">
      <c r="A3" s="15" t="s">
        <v>0</v>
      </c>
      <c r="B3" s="16" t="s">
        <v>1</v>
      </c>
      <c r="C3" s="23" t="s">
        <v>2</v>
      </c>
      <c r="D3" s="24" t="s">
        <v>3</v>
      </c>
      <c r="E3" s="146" t="s">
        <v>8</v>
      </c>
      <c r="F3" s="147"/>
      <c r="G3" s="147"/>
      <c r="H3" s="25" t="s">
        <v>4</v>
      </c>
      <c r="I3" s="19" t="s">
        <v>9</v>
      </c>
      <c r="J3" s="17" t="s">
        <v>34</v>
      </c>
      <c r="K3" s="17" t="s">
        <v>35</v>
      </c>
      <c r="L3" s="17" t="s">
        <v>36</v>
      </c>
      <c r="M3" s="17" t="s">
        <v>37</v>
      </c>
      <c r="N3" s="18" t="s">
        <v>38</v>
      </c>
    </row>
    <row r="4" spans="1:14" s="6" customFormat="1" ht="88.5" customHeight="1">
      <c r="A4" s="166" t="s">
        <v>40</v>
      </c>
      <c r="B4" s="148" t="s">
        <v>60</v>
      </c>
      <c r="C4" s="85" t="s">
        <v>219</v>
      </c>
      <c r="D4" s="50" t="s">
        <v>162</v>
      </c>
      <c r="E4" s="50" t="s">
        <v>172</v>
      </c>
      <c r="F4" s="50" t="s">
        <v>166</v>
      </c>
      <c r="G4" s="81" t="s">
        <v>5</v>
      </c>
      <c r="H4" s="62" t="s">
        <v>63</v>
      </c>
      <c r="I4" s="150" t="s">
        <v>205</v>
      </c>
      <c r="J4" s="112">
        <v>6</v>
      </c>
      <c r="K4" s="112">
        <v>2.5</v>
      </c>
      <c r="L4" s="112">
        <v>1.5</v>
      </c>
      <c r="M4" s="112">
        <v>3</v>
      </c>
      <c r="N4" s="160">
        <f>J4*70+K4*90+L4*25+M4*45</f>
        <v>817.5</v>
      </c>
    </row>
    <row r="5" spans="1:14" s="6" customFormat="1" ht="33" customHeight="1">
      <c r="A5" s="167"/>
      <c r="B5" s="154"/>
      <c r="C5" s="86" t="s">
        <v>198</v>
      </c>
      <c r="D5" s="32" t="s">
        <v>65</v>
      </c>
      <c r="E5" s="32" t="s">
        <v>165</v>
      </c>
      <c r="F5" s="32" t="s">
        <v>167</v>
      </c>
      <c r="G5" s="79"/>
      <c r="H5" s="27" t="s">
        <v>64</v>
      </c>
      <c r="I5" s="151"/>
      <c r="J5" s="165"/>
      <c r="K5" s="165"/>
      <c r="L5" s="165"/>
      <c r="M5" s="165"/>
      <c r="N5" s="162"/>
    </row>
    <row r="6" spans="1:14" s="6" customFormat="1" ht="66" customHeight="1">
      <c r="A6" s="174" t="s">
        <v>56</v>
      </c>
      <c r="B6" s="172" t="s">
        <v>39</v>
      </c>
      <c r="C6" s="85" t="s">
        <v>61</v>
      </c>
      <c r="D6" s="49" t="s">
        <v>169</v>
      </c>
      <c r="E6" s="49" t="s">
        <v>170</v>
      </c>
      <c r="F6" s="49" t="s">
        <v>86</v>
      </c>
      <c r="G6" s="81" t="s">
        <v>168</v>
      </c>
      <c r="H6" s="63" t="s">
        <v>91</v>
      </c>
      <c r="I6" s="93" t="s">
        <v>205</v>
      </c>
      <c r="J6" s="142">
        <v>6</v>
      </c>
      <c r="K6" s="112">
        <v>2.2</v>
      </c>
      <c r="L6" s="112">
        <v>2</v>
      </c>
      <c r="M6" s="112">
        <v>3</v>
      </c>
      <c r="N6" s="160">
        <f>J6*70+K6*90+L6*25+M6*45</f>
        <v>803</v>
      </c>
    </row>
    <row r="7" spans="1:14" s="5" customFormat="1" ht="30.75" customHeight="1">
      <c r="A7" s="169"/>
      <c r="B7" s="173"/>
      <c r="C7" s="86" t="s">
        <v>17</v>
      </c>
      <c r="D7" s="32" t="s">
        <v>66</v>
      </c>
      <c r="E7" s="32" t="s">
        <v>171</v>
      </c>
      <c r="F7" s="38" t="s">
        <v>87</v>
      </c>
      <c r="G7" s="79"/>
      <c r="H7" s="27" t="s">
        <v>89</v>
      </c>
      <c r="I7" s="92"/>
      <c r="J7" s="105"/>
      <c r="K7" s="103"/>
      <c r="L7" s="103"/>
      <c r="M7" s="103"/>
      <c r="N7" s="114"/>
    </row>
    <row r="8" spans="1:14" s="6" customFormat="1" ht="69.75" customHeight="1">
      <c r="A8" s="152" t="s">
        <v>57</v>
      </c>
      <c r="B8" s="171" t="s">
        <v>41</v>
      </c>
      <c r="C8" s="116" t="s">
        <v>159</v>
      </c>
      <c r="D8" s="49" t="s">
        <v>124</v>
      </c>
      <c r="E8" s="50" t="s">
        <v>164</v>
      </c>
      <c r="F8" s="53" t="s">
        <v>92</v>
      </c>
      <c r="G8" s="81" t="s">
        <v>168</v>
      </c>
      <c r="H8" s="64" t="s">
        <v>18</v>
      </c>
      <c r="I8" s="91"/>
      <c r="J8" s="102">
        <v>5.5</v>
      </c>
      <c r="K8" s="102">
        <v>2.5</v>
      </c>
      <c r="L8" s="102">
        <v>1.5</v>
      </c>
      <c r="M8" s="103">
        <v>3</v>
      </c>
      <c r="N8" s="114">
        <f>J8*70+K8*90+L8*25+M8*45</f>
        <v>782.5</v>
      </c>
    </row>
    <row r="9" spans="1:14" s="5" customFormat="1" ht="23.25" customHeight="1" thickBot="1">
      <c r="A9" s="153"/>
      <c r="B9" s="149"/>
      <c r="C9" s="89" t="s">
        <v>24</v>
      </c>
      <c r="D9" s="30" t="s">
        <v>67</v>
      </c>
      <c r="E9" s="31" t="s">
        <v>88</v>
      </c>
      <c r="F9" s="30" t="s">
        <v>93</v>
      </c>
      <c r="G9" s="79"/>
      <c r="H9" s="26" t="s">
        <v>19</v>
      </c>
      <c r="I9" s="92"/>
      <c r="J9" s="141"/>
      <c r="K9" s="141"/>
      <c r="L9" s="141"/>
      <c r="M9" s="157"/>
      <c r="N9" s="158"/>
    </row>
    <row r="10" spans="1:14" s="6" customFormat="1" ht="64.5" customHeight="1">
      <c r="A10" s="168" t="s">
        <v>44</v>
      </c>
      <c r="B10" s="170" t="s">
        <v>42</v>
      </c>
      <c r="C10" s="90" t="s">
        <v>206</v>
      </c>
      <c r="D10" s="60" t="s">
        <v>207</v>
      </c>
      <c r="E10" s="60" t="s">
        <v>208</v>
      </c>
      <c r="F10" s="60" t="s">
        <v>209</v>
      </c>
      <c r="G10" s="78" t="s">
        <v>5</v>
      </c>
      <c r="H10" s="70" t="s">
        <v>23</v>
      </c>
      <c r="I10" s="94"/>
      <c r="J10" s="143">
        <v>6</v>
      </c>
      <c r="K10" s="143">
        <v>3</v>
      </c>
      <c r="L10" s="143">
        <v>2</v>
      </c>
      <c r="M10" s="155">
        <v>2</v>
      </c>
      <c r="N10" s="156">
        <f>J10*70+K10*90+L10*25+M10*45</f>
        <v>830</v>
      </c>
    </row>
    <row r="11" spans="1:14" s="5" customFormat="1" ht="35.25" customHeight="1">
      <c r="A11" s="169"/>
      <c r="B11" s="154"/>
      <c r="C11" s="86" t="s">
        <v>210</v>
      </c>
      <c r="D11" s="37" t="s">
        <v>211</v>
      </c>
      <c r="E11" s="35" t="s">
        <v>212</v>
      </c>
      <c r="F11" s="33" t="s">
        <v>213</v>
      </c>
      <c r="G11" s="79"/>
      <c r="H11" s="27" t="s">
        <v>25</v>
      </c>
      <c r="I11" s="95"/>
      <c r="J11" s="103"/>
      <c r="K11" s="103"/>
      <c r="L11" s="103"/>
      <c r="M11" s="111"/>
      <c r="N11" s="109"/>
    </row>
    <row r="12" spans="1:14" s="5" customFormat="1" ht="83.25" customHeight="1">
      <c r="A12" s="177" t="s">
        <v>45</v>
      </c>
      <c r="B12" s="175" t="s">
        <v>43</v>
      </c>
      <c r="C12" s="124" t="s">
        <v>220</v>
      </c>
      <c r="D12" s="71" t="s">
        <v>68</v>
      </c>
      <c r="E12" s="71" t="s">
        <v>215</v>
      </c>
      <c r="F12" s="71" t="s">
        <v>62</v>
      </c>
      <c r="G12" s="80" t="s">
        <v>132</v>
      </c>
      <c r="H12" s="72" t="s">
        <v>125</v>
      </c>
      <c r="I12" s="185" t="s">
        <v>205</v>
      </c>
      <c r="J12" s="183">
        <v>6</v>
      </c>
      <c r="K12" s="163">
        <v>3</v>
      </c>
      <c r="L12" s="163">
        <v>1.5</v>
      </c>
      <c r="M12" s="163">
        <v>2.5</v>
      </c>
      <c r="N12" s="181">
        <f>J12*70+K12*90+L12*25+M12*45</f>
        <v>840</v>
      </c>
    </row>
    <row r="13" spans="1:14" s="5" customFormat="1" ht="42" customHeight="1">
      <c r="A13" s="178"/>
      <c r="B13" s="176"/>
      <c r="C13" s="125" t="s">
        <v>108</v>
      </c>
      <c r="D13" s="73" t="s">
        <v>69</v>
      </c>
      <c r="E13" s="73" t="s">
        <v>216</v>
      </c>
      <c r="F13" s="73" t="s">
        <v>123</v>
      </c>
      <c r="G13" s="80"/>
      <c r="H13" s="48" t="s">
        <v>126</v>
      </c>
      <c r="I13" s="186"/>
      <c r="J13" s="184"/>
      <c r="K13" s="164"/>
      <c r="L13" s="164"/>
      <c r="M13" s="164"/>
      <c r="N13" s="182"/>
    </row>
    <row r="14" spans="1:14" s="6" customFormat="1" ht="57" customHeight="1">
      <c r="A14" s="166" t="s">
        <v>58</v>
      </c>
      <c r="B14" s="172" t="s">
        <v>6</v>
      </c>
      <c r="C14" s="85" t="s">
        <v>109</v>
      </c>
      <c r="D14" s="54" t="s">
        <v>22</v>
      </c>
      <c r="E14" s="52" t="s">
        <v>217</v>
      </c>
      <c r="F14" s="52" t="s">
        <v>127</v>
      </c>
      <c r="G14" s="87" t="s">
        <v>132</v>
      </c>
      <c r="H14" s="65" t="s">
        <v>26</v>
      </c>
      <c r="I14" s="93" t="s">
        <v>205</v>
      </c>
      <c r="J14" s="142">
        <v>5.5</v>
      </c>
      <c r="K14" s="112">
        <v>3</v>
      </c>
      <c r="L14" s="112">
        <v>1.5</v>
      </c>
      <c r="M14" s="103">
        <v>2.5</v>
      </c>
      <c r="N14" s="114">
        <f>J14*70+K14*90+L14*25+M14*45</f>
        <v>805</v>
      </c>
    </row>
    <row r="15" spans="1:14" s="6" customFormat="1" ht="40.5" customHeight="1">
      <c r="A15" s="180"/>
      <c r="B15" s="173"/>
      <c r="C15" s="86" t="s">
        <v>110</v>
      </c>
      <c r="D15" s="37" t="s">
        <v>73</v>
      </c>
      <c r="E15" s="33" t="s">
        <v>218</v>
      </c>
      <c r="F15" s="33" t="s">
        <v>149</v>
      </c>
      <c r="G15" s="87"/>
      <c r="H15" s="27" t="s">
        <v>27</v>
      </c>
      <c r="I15" s="92"/>
      <c r="J15" s="105"/>
      <c r="K15" s="103"/>
      <c r="L15" s="103"/>
      <c r="M15" s="111"/>
      <c r="N15" s="109"/>
    </row>
    <row r="16" spans="1:18" s="6" customFormat="1" ht="57.75" customHeight="1">
      <c r="A16" s="166" t="s">
        <v>46</v>
      </c>
      <c r="B16" s="148" t="s">
        <v>7</v>
      </c>
      <c r="C16" s="85" t="s">
        <v>111</v>
      </c>
      <c r="D16" s="49" t="s">
        <v>199</v>
      </c>
      <c r="E16" s="52" t="s">
        <v>204</v>
      </c>
      <c r="F16" s="52" t="s">
        <v>77</v>
      </c>
      <c r="G16" s="82" t="s">
        <v>132</v>
      </c>
      <c r="H16" s="64" t="s">
        <v>20</v>
      </c>
      <c r="I16" s="91"/>
      <c r="J16" s="142">
        <v>6</v>
      </c>
      <c r="K16" s="112">
        <v>3</v>
      </c>
      <c r="L16" s="112">
        <v>1.5</v>
      </c>
      <c r="M16" s="103">
        <v>2.5</v>
      </c>
      <c r="N16" s="114">
        <f>J16*70+K16*90+L16*25+M16*45</f>
        <v>840</v>
      </c>
      <c r="R16" s="40"/>
    </row>
    <row r="17" spans="1:18" s="6" customFormat="1" ht="39" customHeight="1" thickBot="1">
      <c r="A17" s="153"/>
      <c r="B17" s="149"/>
      <c r="C17" s="89" t="s">
        <v>112</v>
      </c>
      <c r="D17" s="29" t="s">
        <v>157</v>
      </c>
      <c r="E17" s="30" t="s">
        <v>148</v>
      </c>
      <c r="F17" s="30" t="s">
        <v>78</v>
      </c>
      <c r="G17" s="88"/>
      <c r="H17" s="26" t="s">
        <v>21</v>
      </c>
      <c r="I17" s="161"/>
      <c r="J17" s="159"/>
      <c r="K17" s="141"/>
      <c r="L17" s="141"/>
      <c r="M17" s="157"/>
      <c r="N17" s="158"/>
      <c r="R17" s="41"/>
    </row>
    <row r="18" spans="1:14" s="6" customFormat="1" ht="88.5" customHeight="1">
      <c r="A18" s="166" t="s">
        <v>12</v>
      </c>
      <c r="B18" s="148" t="s">
        <v>15</v>
      </c>
      <c r="C18" s="85" t="s">
        <v>90</v>
      </c>
      <c r="D18" s="68" t="s">
        <v>161</v>
      </c>
      <c r="E18" s="51" t="s">
        <v>160</v>
      </c>
      <c r="F18" s="51" t="s">
        <v>79</v>
      </c>
      <c r="G18" s="78" t="s">
        <v>132</v>
      </c>
      <c r="H18" s="66" t="s">
        <v>31</v>
      </c>
      <c r="I18" s="96"/>
      <c r="J18" s="112">
        <v>5.5</v>
      </c>
      <c r="K18" s="112">
        <v>2.5</v>
      </c>
      <c r="L18" s="112">
        <v>2</v>
      </c>
      <c r="M18" s="103">
        <v>2.5</v>
      </c>
      <c r="N18" s="114">
        <f>J18*70+K18*90+L18*25+M18*45</f>
        <v>772.5</v>
      </c>
    </row>
    <row r="19" spans="1:14" s="5" customFormat="1" ht="45" customHeight="1">
      <c r="A19" s="167"/>
      <c r="B19" s="154"/>
      <c r="C19" s="86" t="s">
        <v>113</v>
      </c>
      <c r="D19" s="32" t="s">
        <v>94</v>
      </c>
      <c r="E19" s="39" t="s">
        <v>122</v>
      </c>
      <c r="F19" s="33" t="s">
        <v>80</v>
      </c>
      <c r="G19" s="79"/>
      <c r="H19" s="28" t="s">
        <v>32</v>
      </c>
      <c r="I19" s="95"/>
      <c r="J19" s="103"/>
      <c r="K19" s="103"/>
      <c r="L19" s="103"/>
      <c r="M19" s="111"/>
      <c r="N19" s="109"/>
    </row>
    <row r="20" spans="1:14" s="9" customFormat="1" ht="93" customHeight="1">
      <c r="A20" s="174" t="s">
        <v>13</v>
      </c>
      <c r="B20" s="172" t="s">
        <v>16</v>
      </c>
      <c r="C20" s="85" t="s">
        <v>220</v>
      </c>
      <c r="D20" s="52" t="s">
        <v>173</v>
      </c>
      <c r="E20" s="52" t="s">
        <v>84</v>
      </c>
      <c r="F20" s="53" t="s">
        <v>81</v>
      </c>
      <c r="G20" s="82" t="s">
        <v>132</v>
      </c>
      <c r="H20" s="65" t="s">
        <v>101</v>
      </c>
      <c r="I20" s="150" t="s">
        <v>205</v>
      </c>
      <c r="J20" s="142">
        <v>6</v>
      </c>
      <c r="K20" s="112">
        <v>2</v>
      </c>
      <c r="L20" s="112">
        <v>2</v>
      </c>
      <c r="M20" s="112">
        <v>3</v>
      </c>
      <c r="N20" s="160">
        <f>J20*70+K20*90+L20*25+M20*45</f>
        <v>785</v>
      </c>
    </row>
    <row r="21" spans="1:14" s="9" customFormat="1" ht="35.25" customHeight="1">
      <c r="A21" s="169"/>
      <c r="B21" s="173"/>
      <c r="C21" s="86" t="s">
        <v>17</v>
      </c>
      <c r="D21" s="33" t="s">
        <v>95</v>
      </c>
      <c r="E21" s="33" t="s">
        <v>83</v>
      </c>
      <c r="F21" s="33" t="s">
        <v>82</v>
      </c>
      <c r="G21" s="79"/>
      <c r="H21" s="27" t="s">
        <v>102</v>
      </c>
      <c r="I21" s="151"/>
      <c r="J21" s="105"/>
      <c r="K21" s="103"/>
      <c r="L21" s="103"/>
      <c r="M21" s="103"/>
      <c r="N21" s="114"/>
    </row>
    <row r="22" spans="1:14" s="6" customFormat="1" ht="57" customHeight="1">
      <c r="A22" s="166" t="s">
        <v>59</v>
      </c>
      <c r="B22" s="172" t="s">
        <v>6</v>
      </c>
      <c r="C22" s="85" t="s">
        <v>114</v>
      </c>
      <c r="D22" s="58" t="s">
        <v>96</v>
      </c>
      <c r="E22" s="50" t="s">
        <v>158</v>
      </c>
      <c r="F22" s="51" t="s">
        <v>98</v>
      </c>
      <c r="G22" s="81" t="s">
        <v>132</v>
      </c>
      <c r="H22" s="62" t="s">
        <v>74</v>
      </c>
      <c r="I22" s="93" t="s">
        <v>205</v>
      </c>
      <c r="J22" s="112">
        <v>6</v>
      </c>
      <c r="K22" s="112">
        <v>2.5</v>
      </c>
      <c r="L22" s="142">
        <v>2</v>
      </c>
      <c r="M22" s="112">
        <v>2.5</v>
      </c>
      <c r="N22" s="160">
        <f>J22*70+K22*90+L22*25+M22*45</f>
        <v>807.5</v>
      </c>
    </row>
    <row r="23" spans="1:14" s="5" customFormat="1" ht="32.25" customHeight="1">
      <c r="A23" s="167"/>
      <c r="B23" s="173"/>
      <c r="C23" s="86" t="s">
        <v>115</v>
      </c>
      <c r="D23" s="34" t="s">
        <v>120</v>
      </c>
      <c r="E23" s="35" t="s">
        <v>97</v>
      </c>
      <c r="F23" s="33" t="s">
        <v>99</v>
      </c>
      <c r="G23" s="79"/>
      <c r="H23" s="47" t="s">
        <v>163</v>
      </c>
      <c r="I23" s="92"/>
      <c r="J23" s="103"/>
      <c r="K23" s="103"/>
      <c r="L23" s="105"/>
      <c r="M23" s="103"/>
      <c r="N23" s="114"/>
    </row>
    <row r="24" spans="1:14" s="6" customFormat="1" ht="48" customHeight="1">
      <c r="A24" s="166" t="s">
        <v>14</v>
      </c>
      <c r="B24" s="148" t="s">
        <v>7</v>
      </c>
      <c r="C24" s="85" t="s">
        <v>116</v>
      </c>
      <c r="D24" s="57" t="s">
        <v>104</v>
      </c>
      <c r="E24" s="59" t="s">
        <v>174</v>
      </c>
      <c r="F24" s="52" t="s">
        <v>100</v>
      </c>
      <c r="G24" s="82" t="s">
        <v>132</v>
      </c>
      <c r="H24" s="64" t="s">
        <v>28</v>
      </c>
      <c r="I24" s="91"/>
      <c r="J24" s="112">
        <v>6</v>
      </c>
      <c r="K24" s="112">
        <v>2.5</v>
      </c>
      <c r="L24" s="142">
        <v>2</v>
      </c>
      <c r="M24" s="103">
        <v>3</v>
      </c>
      <c r="N24" s="114">
        <f>J24*70+K24*90+L24*25+M24*45</f>
        <v>830</v>
      </c>
    </row>
    <row r="25" spans="1:14" s="5" customFormat="1" ht="31.5" customHeight="1" thickBot="1">
      <c r="A25" s="153"/>
      <c r="B25" s="149"/>
      <c r="C25" s="89" t="s">
        <v>108</v>
      </c>
      <c r="D25" s="29" t="s">
        <v>105</v>
      </c>
      <c r="E25" s="26" t="s">
        <v>103</v>
      </c>
      <c r="F25" s="26" t="s">
        <v>121</v>
      </c>
      <c r="G25" s="79"/>
      <c r="H25" s="26" t="s">
        <v>33</v>
      </c>
      <c r="I25" s="92"/>
      <c r="J25" s="141"/>
      <c r="K25" s="141"/>
      <c r="L25" s="159"/>
      <c r="M25" s="157"/>
      <c r="N25" s="158"/>
    </row>
    <row r="26" spans="1:14" s="6" customFormat="1" ht="63.75" customHeight="1">
      <c r="A26" s="179" t="s">
        <v>10</v>
      </c>
      <c r="B26" s="170" t="s">
        <v>15</v>
      </c>
      <c r="C26" s="90" t="s">
        <v>117</v>
      </c>
      <c r="D26" s="60" t="s">
        <v>147</v>
      </c>
      <c r="E26" s="55" t="s">
        <v>176</v>
      </c>
      <c r="F26" s="55" t="s">
        <v>29</v>
      </c>
      <c r="G26" s="78" t="s">
        <v>132</v>
      </c>
      <c r="H26" s="62" t="s">
        <v>76</v>
      </c>
      <c r="I26" s="94"/>
      <c r="J26" s="143">
        <v>6</v>
      </c>
      <c r="K26" s="143">
        <v>3</v>
      </c>
      <c r="L26" s="115">
        <v>1.5</v>
      </c>
      <c r="M26" s="155">
        <v>2.5</v>
      </c>
      <c r="N26" s="156">
        <f>J26*70+K26*90+L26*25+M26*45</f>
        <v>840</v>
      </c>
    </row>
    <row r="27" spans="1:14" s="6" customFormat="1" ht="26.25" customHeight="1">
      <c r="A27" s="167"/>
      <c r="B27" s="154"/>
      <c r="C27" s="86" t="s">
        <v>118</v>
      </c>
      <c r="D27" s="32" t="s">
        <v>150</v>
      </c>
      <c r="E27" s="33" t="s">
        <v>177</v>
      </c>
      <c r="F27" s="33" t="s">
        <v>30</v>
      </c>
      <c r="G27" s="79"/>
      <c r="H27" s="27" t="s">
        <v>70</v>
      </c>
      <c r="I27" s="95"/>
      <c r="J27" s="103"/>
      <c r="K27" s="103"/>
      <c r="L27" s="105"/>
      <c r="M27" s="111"/>
      <c r="N27" s="109"/>
    </row>
    <row r="28" spans="1:14" ht="51" customHeight="1">
      <c r="A28" s="152" t="s">
        <v>11</v>
      </c>
      <c r="B28" s="171" t="s">
        <v>16</v>
      </c>
      <c r="C28" s="85" t="s">
        <v>85</v>
      </c>
      <c r="D28" s="56" t="s">
        <v>175</v>
      </c>
      <c r="E28" s="52" t="s">
        <v>202</v>
      </c>
      <c r="F28" s="59" t="s">
        <v>200</v>
      </c>
      <c r="G28" s="82" t="s">
        <v>132</v>
      </c>
      <c r="H28" s="65" t="s">
        <v>106</v>
      </c>
      <c r="I28" s="97"/>
      <c r="J28" s="102">
        <v>6</v>
      </c>
      <c r="K28" s="102">
        <v>2.5</v>
      </c>
      <c r="L28" s="104">
        <v>2</v>
      </c>
      <c r="M28" s="111">
        <v>3</v>
      </c>
      <c r="N28" s="109">
        <f>J28*70+K28*90+L28*25+M28*45</f>
        <v>830</v>
      </c>
    </row>
    <row r="29" spans="1:14" ht="54" customHeight="1" thickBot="1">
      <c r="A29" s="153"/>
      <c r="B29" s="149"/>
      <c r="C29" s="89" t="s">
        <v>119</v>
      </c>
      <c r="D29" s="29" t="s">
        <v>72</v>
      </c>
      <c r="E29" s="30" t="s">
        <v>203</v>
      </c>
      <c r="F29" s="31" t="s">
        <v>201</v>
      </c>
      <c r="G29" s="79"/>
      <c r="H29" s="26" t="s">
        <v>107</v>
      </c>
      <c r="I29" s="98"/>
      <c r="J29" s="141"/>
      <c r="K29" s="141"/>
      <c r="L29" s="159"/>
      <c r="M29" s="157"/>
      <c r="N29" s="158"/>
    </row>
    <row r="30" spans="1:16" ht="50.25" customHeight="1">
      <c r="A30" s="74" t="s">
        <v>10</v>
      </c>
      <c r="B30" s="83" t="s">
        <v>6</v>
      </c>
      <c r="C30" s="76" t="s">
        <v>184</v>
      </c>
      <c r="D30" s="57" t="s">
        <v>185</v>
      </c>
      <c r="E30" s="59" t="s">
        <v>179</v>
      </c>
      <c r="F30" s="59" t="s">
        <v>187</v>
      </c>
      <c r="G30" s="82" t="s">
        <v>132</v>
      </c>
      <c r="H30" s="22" t="s">
        <v>156</v>
      </c>
      <c r="I30" s="93" t="s">
        <v>205</v>
      </c>
      <c r="J30" s="102">
        <v>5.5</v>
      </c>
      <c r="K30" s="102">
        <v>2.5</v>
      </c>
      <c r="L30" s="102">
        <v>1.5</v>
      </c>
      <c r="M30" s="111">
        <v>3</v>
      </c>
      <c r="N30" s="109">
        <f>J30*70+K30*90+L30*25+M30*45</f>
        <v>782.5</v>
      </c>
      <c r="O30" s="113"/>
      <c r="P30" s="113"/>
    </row>
    <row r="31" spans="1:16" ht="33" customHeight="1">
      <c r="A31" s="75"/>
      <c r="B31" s="84"/>
      <c r="C31" s="77" t="s">
        <v>180</v>
      </c>
      <c r="D31" s="36" t="s">
        <v>186</v>
      </c>
      <c r="E31" s="67" t="s">
        <v>182</v>
      </c>
      <c r="F31" s="67" t="s">
        <v>181</v>
      </c>
      <c r="G31" s="82"/>
      <c r="H31" s="27" t="s">
        <v>75</v>
      </c>
      <c r="I31" s="92"/>
      <c r="J31" s="112"/>
      <c r="K31" s="112"/>
      <c r="L31" s="112"/>
      <c r="M31" s="102"/>
      <c r="N31" s="110"/>
      <c r="O31" s="113"/>
      <c r="P31" s="113"/>
    </row>
    <row r="32" spans="1:16" ht="82.5" customHeight="1">
      <c r="A32" s="107" t="s">
        <v>11</v>
      </c>
      <c r="B32" s="83" t="s">
        <v>131</v>
      </c>
      <c r="C32" s="76" t="s">
        <v>178</v>
      </c>
      <c r="D32" s="57" t="s">
        <v>194</v>
      </c>
      <c r="E32" s="56" t="s">
        <v>190</v>
      </c>
      <c r="F32" s="59" t="s">
        <v>188</v>
      </c>
      <c r="G32" s="81" t="s">
        <v>132</v>
      </c>
      <c r="H32" s="22" t="s">
        <v>133</v>
      </c>
      <c r="I32" s="91"/>
      <c r="J32" s="104">
        <v>6</v>
      </c>
      <c r="K32" s="102">
        <v>2.2</v>
      </c>
      <c r="L32" s="102">
        <v>2</v>
      </c>
      <c r="M32" s="102">
        <v>3</v>
      </c>
      <c r="N32" s="102">
        <f>J32*70+K32*90+L32*25+M32*45</f>
        <v>803</v>
      </c>
      <c r="O32" s="113"/>
      <c r="P32" s="113"/>
    </row>
    <row r="33" spans="1:16" ht="22.5" customHeight="1">
      <c r="A33" s="108"/>
      <c r="B33" s="83"/>
      <c r="C33" s="106" t="s">
        <v>183</v>
      </c>
      <c r="D33" s="34" t="s">
        <v>192</v>
      </c>
      <c r="E33" s="32" t="s">
        <v>191</v>
      </c>
      <c r="F33" s="33" t="s">
        <v>189</v>
      </c>
      <c r="G33" s="79"/>
      <c r="H33" s="27" t="s">
        <v>134</v>
      </c>
      <c r="I33" s="92"/>
      <c r="J33" s="105"/>
      <c r="K33" s="103"/>
      <c r="L33" s="103"/>
      <c r="M33" s="103"/>
      <c r="N33" s="103"/>
      <c r="O33" s="113"/>
      <c r="P33" s="113"/>
    </row>
    <row r="34" spans="1:16" ht="49.5" customHeight="1">
      <c r="A34" s="99" t="s">
        <v>151</v>
      </c>
      <c r="B34" s="101" t="s">
        <v>153</v>
      </c>
      <c r="C34" s="77" t="s">
        <v>135</v>
      </c>
      <c r="D34" s="58" t="s">
        <v>136</v>
      </c>
      <c r="E34" s="50" t="s">
        <v>137</v>
      </c>
      <c r="F34" s="61" t="s">
        <v>138</v>
      </c>
      <c r="G34" s="82" t="s">
        <v>132</v>
      </c>
      <c r="H34" s="45" t="s">
        <v>139</v>
      </c>
      <c r="I34" s="91"/>
      <c r="J34" s="102">
        <v>5.5</v>
      </c>
      <c r="K34" s="102">
        <v>2.5</v>
      </c>
      <c r="L34" s="102">
        <v>1.5</v>
      </c>
      <c r="M34" s="111">
        <v>3</v>
      </c>
      <c r="N34" s="111">
        <f>J34*70+K34*90+L34*25+M34*45</f>
        <v>782.5</v>
      </c>
      <c r="O34" s="113"/>
      <c r="P34" s="113"/>
    </row>
    <row r="35" spans="1:16" ht="45" customHeight="1">
      <c r="A35" s="100"/>
      <c r="B35" s="83"/>
      <c r="C35" s="106" t="s">
        <v>140</v>
      </c>
      <c r="D35" s="34" t="s">
        <v>141</v>
      </c>
      <c r="E35" s="32" t="s">
        <v>142</v>
      </c>
      <c r="F35" s="33" t="s">
        <v>143</v>
      </c>
      <c r="G35" s="79"/>
      <c r="H35" s="27" t="s">
        <v>144</v>
      </c>
      <c r="I35" s="92"/>
      <c r="J35" s="103"/>
      <c r="K35" s="103"/>
      <c r="L35" s="103"/>
      <c r="M35" s="111"/>
      <c r="N35" s="111"/>
      <c r="O35" s="113"/>
      <c r="P35" s="113"/>
    </row>
    <row r="36" spans="1:16" ht="57.75" customHeight="1">
      <c r="A36" s="99" t="s">
        <v>152</v>
      </c>
      <c r="B36" s="101" t="s">
        <v>154</v>
      </c>
      <c r="C36" s="77" t="s">
        <v>155</v>
      </c>
      <c r="D36" s="58" t="s">
        <v>193</v>
      </c>
      <c r="E36" s="50" t="s">
        <v>145</v>
      </c>
      <c r="F36" s="53" t="s">
        <v>146</v>
      </c>
      <c r="G36" s="81" t="s">
        <v>132</v>
      </c>
      <c r="H36" s="46" t="s">
        <v>195</v>
      </c>
      <c r="I36" s="96" t="s">
        <v>205</v>
      </c>
      <c r="J36" s="112">
        <v>6</v>
      </c>
      <c r="K36" s="112">
        <v>3</v>
      </c>
      <c r="L36" s="112">
        <v>2</v>
      </c>
      <c r="M36" s="103">
        <v>2</v>
      </c>
      <c r="N36" s="114">
        <f>J36*70+K36*90+L36*25+M36*45</f>
        <v>830</v>
      </c>
      <c r="O36" s="113"/>
      <c r="P36" s="113"/>
    </row>
    <row r="37" spans="1:16" ht="30" customHeight="1">
      <c r="A37" s="100"/>
      <c r="B37" s="83"/>
      <c r="C37" s="106"/>
      <c r="D37" s="42" t="s">
        <v>130</v>
      </c>
      <c r="E37" s="42" t="s">
        <v>129</v>
      </c>
      <c r="F37" s="42" t="s">
        <v>128</v>
      </c>
      <c r="G37" s="79"/>
      <c r="H37" s="43" t="s">
        <v>196</v>
      </c>
      <c r="I37" s="95"/>
      <c r="J37" s="103"/>
      <c r="K37" s="103"/>
      <c r="L37" s="103"/>
      <c r="M37" s="111"/>
      <c r="N37" s="109"/>
      <c r="O37" s="113"/>
      <c r="P37" s="113"/>
    </row>
    <row r="38" spans="1:14" ht="21">
      <c r="A38" s="134" t="s">
        <v>54</v>
      </c>
      <c r="B38" s="135"/>
      <c r="C38" s="122" t="s">
        <v>55</v>
      </c>
      <c r="D38" s="122" t="s">
        <v>47</v>
      </c>
      <c r="E38" s="122" t="s">
        <v>48</v>
      </c>
      <c r="F38" s="122" t="s">
        <v>49</v>
      </c>
      <c r="G38" s="138" t="s">
        <v>50</v>
      </c>
      <c r="H38" s="69" t="s">
        <v>197</v>
      </c>
      <c r="I38" s="44"/>
      <c r="J38" s="123" t="s">
        <v>51</v>
      </c>
      <c r="K38" s="123"/>
      <c r="L38" s="128" t="s">
        <v>52</v>
      </c>
      <c r="M38" s="129"/>
      <c r="N38" s="130"/>
    </row>
    <row r="39" spans="1:14" ht="21">
      <c r="A39" s="136"/>
      <c r="B39" s="137"/>
      <c r="C39" s="123"/>
      <c r="D39" s="123"/>
      <c r="E39" s="123"/>
      <c r="F39" s="123"/>
      <c r="G39" s="123"/>
      <c r="H39" s="119" t="s">
        <v>53</v>
      </c>
      <c r="I39" s="120"/>
      <c r="J39" s="139"/>
      <c r="K39" s="139"/>
      <c r="L39" s="131"/>
      <c r="M39" s="132"/>
      <c r="N39" s="133"/>
    </row>
    <row r="40" spans="1:14" ht="36" customHeight="1" thickBot="1">
      <c r="A40" s="140">
        <v>1</v>
      </c>
      <c r="B40" s="118"/>
      <c r="C40" s="20">
        <v>0</v>
      </c>
      <c r="D40" s="20">
        <v>12</v>
      </c>
      <c r="E40" s="20">
        <v>8</v>
      </c>
      <c r="F40" s="20">
        <v>21</v>
      </c>
      <c r="G40" s="21">
        <v>0</v>
      </c>
      <c r="H40" s="117">
        <v>4</v>
      </c>
      <c r="I40" s="118"/>
      <c r="J40" s="121">
        <v>7</v>
      </c>
      <c r="K40" s="121"/>
      <c r="L40" s="117">
        <v>5</v>
      </c>
      <c r="M40" s="126"/>
      <c r="N40" s="127"/>
    </row>
    <row r="41" spans="1:11" ht="15.75">
      <c r="A41" s="14"/>
      <c r="B41" s="10"/>
      <c r="C41" s="10"/>
      <c r="D41" s="11"/>
      <c r="E41" s="10"/>
      <c r="F41" s="10"/>
      <c r="G41" s="10"/>
      <c r="H41" s="12"/>
      <c r="I41" s="12"/>
      <c r="J41" s="13"/>
      <c r="K41" s="13"/>
    </row>
    <row r="42" spans="1:11" ht="15.75">
      <c r="A42" s="14"/>
      <c r="B42" s="10"/>
      <c r="C42" s="10"/>
      <c r="D42" s="11"/>
      <c r="E42" s="10"/>
      <c r="F42" s="10"/>
      <c r="G42" s="10"/>
      <c r="H42" s="12"/>
      <c r="I42" s="12"/>
      <c r="J42" s="13"/>
      <c r="K42" s="13"/>
    </row>
    <row r="43" spans="1:11" ht="15.75">
      <c r="A43" s="14"/>
      <c r="B43" s="10"/>
      <c r="C43" s="10"/>
      <c r="D43" s="11"/>
      <c r="E43" s="10"/>
      <c r="F43" s="10"/>
      <c r="G43" s="10"/>
      <c r="H43" s="12"/>
      <c r="I43" s="12"/>
      <c r="J43" s="13"/>
      <c r="K43" s="13"/>
    </row>
    <row r="44" spans="1:11" ht="15.75">
      <c r="A44" s="14"/>
      <c r="B44" s="10"/>
      <c r="C44" s="10"/>
      <c r="D44" s="11"/>
      <c r="F44" s="10"/>
      <c r="G44" s="10"/>
      <c r="H44" s="12"/>
      <c r="I44" s="12"/>
      <c r="J44" s="13"/>
      <c r="K44" s="13"/>
    </row>
    <row r="45" spans="1:11" ht="15.75">
      <c r="A45" s="14"/>
      <c r="B45" s="10"/>
      <c r="C45" s="10"/>
      <c r="D45" s="11"/>
      <c r="F45" s="10"/>
      <c r="G45" s="10"/>
      <c r="H45" s="12"/>
      <c r="I45" s="12"/>
      <c r="J45" s="13"/>
      <c r="K45" s="13"/>
    </row>
    <row r="46" spans="1:11" ht="15.75">
      <c r="A46" s="14"/>
      <c r="B46" s="10"/>
      <c r="C46" s="10"/>
      <c r="D46" s="11"/>
      <c r="E46" s="10"/>
      <c r="F46" s="10"/>
      <c r="G46" s="10"/>
      <c r="H46" s="12"/>
      <c r="I46" s="12"/>
      <c r="J46" s="13"/>
      <c r="K46" s="13"/>
    </row>
    <row r="47" spans="1:11" ht="15.75">
      <c r="A47" s="14"/>
      <c r="B47" s="10"/>
      <c r="C47" s="10"/>
      <c r="D47" s="11"/>
      <c r="E47" s="10"/>
      <c r="F47" s="10"/>
      <c r="G47" s="10"/>
      <c r="H47" s="12"/>
      <c r="I47" s="12"/>
      <c r="J47" s="13"/>
      <c r="K47" s="13"/>
    </row>
    <row r="48" spans="1:11" ht="15.75">
      <c r="A48" s="14"/>
      <c r="B48" s="10"/>
      <c r="C48" s="10"/>
      <c r="D48" s="11"/>
      <c r="E48" s="10"/>
      <c r="F48" s="10"/>
      <c r="G48" s="10"/>
      <c r="H48" s="12"/>
      <c r="I48" s="12"/>
      <c r="J48" s="13"/>
      <c r="K48" s="13"/>
    </row>
    <row r="49" spans="1:11" ht="15.75">
      <c r="A49" s="14"/>
      <c r="B49" s="10"/>
      <c r="C49" s="10"/>
      <c r="D49" s="11"/>
      <c r="E49" s="10"/>
      <c r="F49" s="10"/>
      <c r="G49" s="10"/>
      <c r="H49" s="12"/>
      <c r="I49" s="12"/>
      <c r="J49" s="13"/>
      <c r="K49" s="13"/>
    </row>
    <row r="50" spans="1:11" ht="15.75">
      <c r="A50" s="14"/>
      <c r="B50" s="10"/>
      <c r="C50" s="10"/>
      <c r="D50" s="11"/>
      <c r="E50" s="10"/>
      <c r="F50" s="10"/>
      <c r="G50" s="10"/>
      <c r="H50" s="12"/>
      <c r="I50" s="12"/>
      <c r="J50" s="13"/>
      <c r="K50" s="13"/>
    </row>
    <row r="51" spans="1:11" ht="15.75">
      <c r="A51" s="14"/>
      <c r="B51" s="10"/>
      <c r="C51" s="10"/>
      <c r="D51" s="11"/>
      <c r="E51" s="10"/>
      <c r="F51" s="10"/>
      <c r="G51" s="10"/>
      <c r="H51" s="12"/>
      <c r="I51" s="12"/>
      <c r="J51" s="13"/>
      <c r="K51" s="13"/>
    </row>
  </sheetData>
  <sheetProtection/>
  <mergeCells count="194">
    <mergeCell ref="I14:I15"/>
    <mergeCell ref="I12:I13"/>
    <mergeCell ref="J26:J27"/>
    <mergeCell ref="G4:G5"/>
    <mergeCell ref="G6:G7"/>
    <mergeCell ref="G8:G9"/>
    <mergeCell ref="I18:I19"/>
    <mergeCell ref="J24:J25"/>
    <mergeCell ref="J6:J7"/>
    <mergeCell ref="K8:K9"/>
    <mergeCell ref="K16:K17"/>
    <mergeCell ref="K6:K7"/>
    <mergeCell ref="J12:J13"/>
    <mergeCell ref="K12:K13"/>
    <mergeCell ref="K10:K11"/>
    <mergeCell ref="I8:I9"/>
    <mergeCell ref="L10:L11"/>
    <mergeCell ref="L6:L7"/>
    <mergeCell ref="J4:J5"/>
    <mergeCell ref="N28:N29"/>
    <mergeCell ref="M28:M29"/>
    <mergeCell ref="L28:L29"/>
    <mergeCell ref="N12:N13"/>
    <mergeCell ref="M10:M11"/>
    <mergeCell ref="K4:K5"/>
    <mergeCell ref="A28:A29"/>
    <mergeCell ref="B28:B29"/>
    <mergeCell ref="A26:A27"/>
    <mergeCell ref="B26:B27"/>
    <mergeCell ref="A24:A25"/>
    <mergeCell ref="A14:A15"/>
    <mergeCell ref="A20:A21"/>
    <mergeCell ref="A16:A17"/>
    <mergeCell ref="A22:A23"/>
    <mergeCell ref="B22:B23"/>
    <mergeCell ref="B20:B21"/>
    <mergeCell ref="A18:A19"/>
    <mergeCell ref="A6:A7"/>
    <mergeCell ref="B6:B7"/>
    <mergeCell ref="B12:B13"/>
    <mergeCell ref="A12:A13"/>
    <mergeCell ref="B14:B15"/>
    <mergeCell ref="A4:A5"/>
    <mergeCell ref="A10:A11"/>
    <mergeCell ref="B4:B5"/>
    <mergeCell ref="J10:J11"/>
    <mergeCell ref="B10:B11"/>
    <mergeCell ref="J8:J9"/>
    <mergeCell ref="B8:B9"/>
    <mergeCell ref="I4:I5"/>
    <mergeCell ref="I6:I7"/>
    <mergeCell ref="I10:I11"/>
    <mergeCell ref="N16:N17"/>
    <mergeCell ref="N20:N21"/>
    <mergeCell ref="N18:N19"/>
    <mergeCell ref="M16:M17"/>
    <mergeCell ref="N6:N7"/>
    <mergeCell ref="M8:M9"/>
    <mergeCell ref="N4:N5"/>
    <mergeCell ref="L8:L9"/>
    <mergeCell ref="N14:N15"/>
    <mergeCell ref="L12:L13"/>
    <mergeCell ref="M4:M5"/>
    <mergeCell ref="N10:N11"/>
    <mergeCell ref="M12:M13"/>
    <mergeCell ref="N8:N9"/>
    <mergeCell ref="M6:M7"/>
    <mergeCell ref="L4:L5"/>
    <mergeCell ref="C22:C23"/>
    <mergeCell ref="M18:M19"/>
    <mergeCell ref="L14:L15"/>
    <mergeCell ref="L16:L17"/>
    <mergeCell ref="N22:N23"/>
    <mergeCell ref="J22:J23"/>
    <mergeCell ref="J18:J19"/>
    <mergeCell ref="J16:J17"/>
    <mergeCell ref="L18:L19"/>
    <mergeCell ref="I16:I17"/>
    <mergeCell ref="N26:N27"/>
    <mergeCell ref="M22:M23"/>
    <mergeCell ref="L22:L23"/>
    <mergeCell ref="M24:M25"/>
    <mergeCell ref="N24:N25"/>
    <mergeCell ref="M20:M21"/>
    <mergeCell ref="L24:L25"/>
    <mergeCell ref="A1:N1"/>
    <mergeCell ref="A2:N2"/>
    <mergeCell ref="E3:G3"/>
    <mergeCell ref="C6:C7"/>
    <mergeCell ref="B24:B25"/>
    <mergeCell ref="B16:B17"/>
    <mergeCell ref="M14:M15"/>
    <mergeCell ref="I20:I21"/>
    <mergeCell ref="A8:A9"/>
    <mergeCell ref="B18:B19"/>
    <mergeCell ref="A40:B40"/>
    <mergeCell ref="J28:J29"/>
    <mergeCell ref="K28:K29"/>
    <mergeCell ref="J14:J15"/>
    <mergeCell ref="K22:K23"/>
    <mergeCell ref="K20:K21"/>
    <mergeCell ref="K14:K15"/>
    <mergeCell ref="K26:K27"/>
    <mergeCell ref="J20:J21"/>
    <mergeCell ref="K24:K25"/>
    <mergeCell ref="C38:C39"/>
    <mergeCell ref="C10:C11"/>
    <mergeCell ref="C12:C13"/>
    <mergeCell ref="L40:N40"/>
    <mergeCell ref="L38:N39"/>
    <mergeCell ref="A38:B39"/>
    <mergeCell ref="D38:D39"/>
    <mergeCell ref="E38:E39"/>
    <mergeCell ref="L36:L37"/>
    <mergeCell ref="J36:J37"/>
    <mergeCell ref="M34:M35"/>
    <mergeCell ref="H40:I40"/>
    <mergeCell ref="H39:I39"/>
    <mergeCell ref="J40:K40"/>
    <mergeCell ref="K18:K19"/>
    <mergeCell ref="F38:F39"/>
    <mergeCell ref="K36:K37"/>
    <mergeCell ref="G38:G39"/>
    <mergeCell ref="J38:K39"/>
    <mergeCell ref="M26:M27"/>
    <mergeCell ref="K32:K33"/>
    <mergeCell ref="N36:N37"/>
    <mergeCell ref="C14:C15"/>
    <mergeCell ref="C16:C17"/>
    <mergeCell ref="C18:C19"/>
    <mergeCell ref="L26:L27"/>
    <mergeCell ref="L20:L21"/>
    <mergeCell ref="J30:J31"/>
    <mergeCell ref="L32:L33"/>
    <mergeCell ref="C32:C33"/>
    <mergeCell ref="P32:P33"/>
    <mergeCell ref="P34:P35"/>
    <mergeCell ref="O32:O33"/>
    <mergeCell ref="O36:O37"/>
    <mergeCell ref="O30:O31"/>
    <mergeCell ref="M36:M37"/>
    <mergeCell ref="P36:P37"/>
    <mergeCell ref="P30:P31"/>
    <mergeCell ref="O34:O35"/>
    <mergeCell ref="M32:M33"/>
    <mergeCell ref="A34:A35"/>
    <mergeCell ref="A32:A33"/>
    <mergeCell ref="N30:N31"/>
    <mergeCell ref="M30:M31"/>
    <mergeCell ref="K34:K35"/>
    <mergeCell ref="N34:N35"/>
    <mergeCell ref="L30:L31"/>
    <mergeCell ref="K30:K31"/>
    <mergeCell ref="N32:N33"/>
    <mergeCell ref="L34:L35"/>
    <mergeCell ref="A36:A37"/>
    <mergeCell ref="B32:B33"/>
    <mergeCell ref="B36:B37"/>
    <mergeCell ref="J34:J35"/>
    <mergeCell ref="J32:J33"/>
    <mergeCell ref="C36:C37"/>
    <mergeCell ref="B34:B35"/>
    <mergeCell ref="C34:C35"/>
    <mergeCell ref="I34:I35"/>
    <mergeCell ref="G34:G35"/>
    <mergeCell ref="G32:G33"/>
    <mergeCell ref="I24:I25"/>
    <mergeCell ref="I22:I23"/>
    <mergeCell ref="I26:I27"/>
    <mergeCell ref="I36:I37"/>
    <mergeCell ref="G36:G37"/>
    <mergeCell ref="I30:I31"/>
    <mergeCell ref="I32:I33"/>
    <mergeCell ref="I28:I29"/>
    <mergeCell ref="C4:C5"/>
    <mergeCell ref="G30:G31"/>
    <mergeCell ref="G14:G15"/>
    <mergeCell ref="G16:G17"/>
    <mergeCell ref="G18:G19"/>
    <mergeCell ref="G26:G27"/>
    <mergeCell ref="C24:C25"/>
    <mergeCell ref="C26:C27"/>
    <mergeCell ref="C28:C29"/>
    <mergeCell ref="C8:C9"/>
    <mergeCell ref="A30:A31"/>
    <mergeCell ref="C30:C31"/>
    <mergeCell ref="G10:G11"/>
    <mergeCell ref="G12:G13"/>
    <mergeCell ref="G22:G23"/>
    <mergeCell ref="G24:G25"/>
    <mergeCell ref="G28:G29"/>
    <mergeCell ref="G20:G21"/>
    <mergeCell ref="B30:B31"/>
    <mergeCell ref="C20:C21"/>
  </mergeCells>
  <printOptions horizontalCentered="1"/>
  <pageMargins left="0.1968503937007874" right="0.11811023622047245" top="0.2362204724409449" bottom="0.15748031496062992" header="0.15748031496062992" footer="0.1968503937007874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2017-12-13T06:47:31Z</cp:lastPrinted>
  <dcterms:created xsi:type="dcterms:W3CDTF">2011-12-12T01:09:09Z</dcterms:created>
  <dcterms:modified xsi:type="dcterms:W3CDTF">2017-12-22T05:52:39Z</dcterms:modified>
  <cp:category/>
  <cp:version/>
  <cp:contentType/>
  <cp:contentStatus/>
</cp:coreProperties>
</file>