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20" windowWidth="20736" windowHeight="6180" activeTab="0"/>
  </bookViews>
  <sheets>
    <sheet name="國中" sheetId="1" r:id="rId1"/>
  </sheets>
  <definedNames>
    <definedName name="_xlnm.Print_Area" localSheetId="0">'國中'!$A$1:$O$50</definedName>
  </definedNames>
  <calcPr fullCalcOnLoad="1"/>
</workbook>
</file>

<file path=xl/sharedStrings.xml><?xml version="1.0" encoding="utf-8"?>
<sst xmlns="http://schemas.openxmlformats.org/spreadsheetml/2006/main" count="291" uniqueCount="247">
  <si>
    <t>19</t>
  </si>
  <si>
    <t>20</t>
  </si>
  <si>
    <t>26</t>
  </si>
  <si>
    <t>日期</t>
  </si>
  <si>
    <t>星期</t>
  </si>
  <si>
    <t>主食</t>
  </si>
  <si>
    <t>主菜</t>
  </si>
  <si>
    <t>副菜</t>
  </si>
  <si>
    <t>1</t>
  </si>
  <si>
    <t>12</t>
  </si>
  <si>
    <t>15</t>
  </si>
  <si>
    <t>21</t>
  </si>
  <si>
    <t>22</t>
  </si>
  <si>
    <t>27</t>
  </si>
  <si>
    <t>28</t>
  </si>
  <si>
    <t>29</t>
  </si>
  <si>
    <r>
      <t xml:space="preserve">                              </t>
    </r>
    <r>
      <rPr>
        <sz val="48"/>
        <color indexed="61"/>
        <rFont val="華康粗圓體(P)"/>
        <family val="2"/>
      </rPr>
      <t>士福盒餐 2792-8561</t>
    </r>
  </si>
  <si>
    <t xml:space="preserve">★ 因市場因素更換菜色,敬請見諒 ★  </t>
  </si>
  <si>
    <t>主菜種類(次/月)</t>
  </si>
  <si>
    <t>主菜食材特性分析(次/月)</t>
  </si>
  <si>
    <t>其他分析(次/月)</t>
  </si>
  <si>
    <t>豆類
及其製品</t>
  </si>
  <si>
    <t>魚肉
及海鮮</t>
  </si>
  <si>
    <t>豬肉</t>
  </si>
  <si>
    <t>雞肉</t>
  </si>
  <si>
    <t>生鮮食材</t>
  </si>
  <si>
    <t>調理食品</t>
  </si>
  <si>
    <t>加工食品</t>
  </si>
  <si>
    <t>油炸品</t>
  </si>
  <si>
    <t>甜湯</t>
  </si>
  <si>
    <t>五
穀
根
莖
類
(份)</t>
  </si>
  <si>
    <t>豆
蛋
魚
肉
類
(份)</t>
  </si>
  <si>
    <t>蔬
菜
類
(份)</t>
  </si>
  <si>
    <t>油
脂
類
(份)</t>
  </si>
  <si>
    <t>熱
量
kcal</t>
  </si>
  <si>
    <t>鈣質
(mg)</t>
  </si>
  <si>
    <t>香Q白飯</t>
  </si>
  <si>
    <t>白飯</t>
  </si>
  <si>
    <t>四</t>
  </si>
  <si>
    <t>五</t>
  </si>
  <si>
    <t>香Q白飯</t>
  </si>
  <si>
    <t>5</t>
  </si>
  <si>
    <t>一</t>
  </si>
  <si>
    <t>雞肉(炸)</t>
  </si>
  <si>
    <t>二</t>
  </si>
  <si>
    <t>三</t>
  </si>
  <si>
    <t>糙米飯</t>
  </si>
  <si>
    <t>五穀飯</t>
  </si>
  <si>
    <t>胚芽飯</t>
  </si>
  <si>
    <t>白飯</t>
  </si>
  <si>
    <t>十穀飯</t>
  </si>
  <si>
    <t>★酥炸鹹酥雞</t>
  </si>
  <si>
    <t>附品</t>
  </si>
  <si>
    <t>4</t>
  </si>
  <si>
    <t>6</t>
  </si>
  <si>
    <t>7</t>
  </si>
  <si>
    <t>8</t>
  </si>
  <si>
    <t>18</t>
  </si>
  <si>
    <t>25</t>
  </si>
  <si>
    <t>洋芋(烤)</t>
  </si>
  <si>
    <t>副食材分析表</t>
  </si>
  <si>
    <t>其他</t>
  </si>
  <si>
    <t>魚肉類</t>
  </si>
  <si>
    <t>古早味瓜仔肉</t>
  </si>
  <si>
    <t>青菜</t>
  </si>
  <si>
    <t>肉絲黃豆芽</t>
  </si>
  <si>
    <t>腰果雞丁</t>
  </si>
  <si>
    <t>迷迭香.雞腿-主食材(烤)</t>
  </si>
  <si>
    <t>腰果.雞肉(煮)</t>
  </si>
  <si>
    <t>八寶肉醬</t>
  </si>
  <si>
    <t>毛豆.豬肉.筍子.豆干(燒)</t>
  </si>
  <si>
    <t>雞肉-主食材(烤)</t>
  </si>
  <si>
    <t>起士豬排(炸)</t>
  </si>
  <si>
    <t>芝麻飯</t>
  </si>
  <si>
    <t>滑蛋親子丼</t>
  </si>
  <si>
    <t>沙茶豬柳</t>
  </si>
  <si>
    <t>泰式寬粉</t>
  </si>
  <si>
    <t>青菜</t>
  </si>
  <si>
    <t>青菜</t>
  </si>
  <si>
    <t>香Q白飯</t>
  </si>
  <si>
    <t>紅燒里肌肉排</t>
  </si>
  <si>
    <t>白菜滷</t>
  </si>
  <si>
    <t>珍珠丸子(蒸)</t>
  </si>
  <si>
    <t>芝麻.豬肋排(魯)</t>
  </si>
  <si>
    <t>泰式打拋豬</t>
  </si>
  <si>
    <t>咖哩燒雞</t>
  </si>
  <si>
    <t>豬肉.蔬菜.寬冬粉(炒)</t>
  </si>
  <si>
    <t>雞肉-主食材.蛋.蔬菜(燒)</t>
  </si>
  <si>
    <t>豬肉-主食材(滷)</t>
  </si>
  <si>
    <t>大白菜-主食材.豆皮.蔬菜(魯)</t>
  </si>
  <si>
    <t>翠炒鮮瓜</t>
  </si>
  <si>
    <t>鮮瓜-主食材.蔬菜(炒)</t>
  </si>
  <si>
    <t>鮮筍什錦</t>
  </si>
  <si>
    <t>蒙古孜然肉片</t>
  </si>
  <si>
    <t>孜然.豬肉-主食材.蔬菜(炒)</t>
  </si>
  <si>
    <t>洋芋.雞肉-主食材(燒)</t>
  </si>
  <si>
    <t>麻油雞</t>
  </si>
  <si>
    <t>栗子燒雞</t>
  </si>
  <si>
    <t>雞腿(烤)</t>
  </si>
  <si>
    <t>米血.雞肉-主食材(燒)</t>
  </si>
  <si>
    <t>豆腐.鯊魚丁-主食材.蔬菜(煮)</t>
  </si>
  <si>
    <t>叉燒肉-主食材(烤)</t>
  </si>
  <si>
    <t>港式叉燒肉</t>
  </si>
  <si>
    <t>古早味肉燥</t>
  </si>
  <si>
    <t>豬肉-主食材(魯)</t>
  </si>
  <si>
    <t>蘿蔔鮑菇</t>
  </si>
  <si>
    <t>蘿蔔-主食材.杏鮑菇(煮)</t>
  </si>
  <si>
    <t>蔬菜.豆芽菜-主食材(炒)</t>
  </si>
  <si>
    <t>蘿蔔鮮蔬</t>
  </si>
  <si>
    <t>蘿蔔-主食材.蔬菜(煮)</t>
  </si>
  <si>
    <t>鮮蔬.高麗菜-主食材(炒)</t>
  </si>
  <si>
    <t>主廚燒肉</t>
  </si>
  <si>
    <t>洋芋肉絲</t>
  </si>
  <si>
    <t>番茄炒蛋</t>
  </si>
  <si>
    <t>番茄.蛋-主食材(炒)</t>
  </si>
  <si>
    <t>回鍋肉片</t>
  </si>
  <si>
    <t>高麗菜.豆干-主食材.豬肉(炒)</t>
  </si>
  <si>
    <t>★藍帶起士豬</t>
  </si>
  <si>
    <t>蔥花炒蛋</t>
  </si>
  <si>
    <t>蔥.蛋-主食材(炒)</t>
  </si>
  <si>
    <t>吻魚炒蛋</t>
  </si>
  <si>
    <t>吻魚.蛋-主食材(炒)</t>
  </si>
  <si>
    <t>義式烤薯瓣</t>
  </si>
  <si>
    <t>鐵板如意芽</t>
  </si>
  <si>
    <t>碳烤
無 骨 腿 排</t>
  </si>
  <si>
    <t>洋芋-主食材.豬肉(炒)</t>
  </si>
  <si>
    <t>筍子-主食材.蔬菜(炒)</t>
  </si>
  <si>
    <t>湯品</t>
  </si>
  <si>
    <t>紫菜蛋花湯</t>
  </si>
  <si>
    <t>紫菜.蛋(煮)</t>
  </si>
  <si>
    <t>玉米濃湯</t>
  </si>
  <si>
    <t>玉米.蛋.奶粉(煮)</t>
  </si>
  <si>
    <t>花生麥片豆漿</t>
  </si>
  <si>
    <t>花生.麥片.豆漿(煮)</t>
  </si>
  <si>
    <t>味噌湯</t>
  </si>
  <si>
    <t>味噌.豆腐(煮)</t>
  </si>
  <si>
    <t>榨菜肉絲湯</t>
  </si>
  <si>
    <t>榨菜.豬肉(煮)</t>
  </si>
  <si>
    <t>羅宋湯</t>
  </si>
  <si>
    <t>豬肉.番茄.高麗菜(煮)</t>
  </si>
  <si>
    <t>鮮瓜肉片湯</t>
  </si>
  <si>
    <t>鮮瓜.豬肉(煮)</t>
  </si>
  <si>
    <t>筍片湯</t>
  </si>
  <si>
    <t>筍子(煮)</t>
  </si>
  <si>
    <t>古早味
魷魚羹湯</t>
  </si>
  <si>
    <t>蔬菜.魷魚羹(煮)</t>
  </si>
  <si>
    <t>豆腐味噌湯</t>
  </si>
  <si>
    <t>豆腐.味噌(煮)</t>
  </si>
  <si>
    <t>大滷湯</t>
  </si>
  <si>
    <t>蔬菜.蛋.肉(煮)</t>
  </si>
  <si>
    <t>青菜蛋花湯</t>
  </si>
  <si>
    <t>蔬菜.蛋(煮)</t>
  </si>
  <si>
    <t>冬至紅豆湯</t>
  </si>
  <si>
    <t>紅豆.湯圓(煮)</t>
  </si>
  <si>
    <t>南瓜濃湯</t>
  </si>
  <si>
    <t>南瓜.蛋.奶粉(煮)</t>
  </si>
  <si>
    <t>香菇雞湯</t>
  </si>
  <si>
    <t>香菇.雞肉(煮)</t>
  </si>
  <si>
    <t>新竹米粉湯</t>
  </si>
  <si>
    <t>米粉.油豆腐(煮)</t>
  </si>
  <si>
    <t>花生牛奶</t>
  </si>
  <si>
    <t>花生.麥片.奶粉(煮)</t>
  </si>
  <si>
    <t>竹筍肉絲湯</t>
  </si>
  <si>
    <t>竹筍.豬肉(煮)</t>
  </si>
  <si>
    <t>野菇飯</t>
  </si>
  <si>
    <t>雞肉-主食材(炸)</t>
  </si>
  <si>
    <t>蜜汁豬肋排*1</t>
  </si>
  <si>
    <t>韓式
泡菜豬肉</t>
  </si>
  <si>
    <t>洋芋.海苔.沙拉醬.章魚燒(烤)</t>
  </si>
  <si>
    <t>豬肉.黃豆芽-主食材(炒)</t>
  </si>
  <si>
    <t>耶誕烤雞腿</t>
  </si>
  <si>
    <t>麥克雞塊(炸)</t>
  </si>
  <si>
    <r>
      <rPr>
        <sz val="35"/>
        <rFont val="新細明體"/>
        <family val="1"/>
      </rPr>
      <t>◎</t>
    </r>
    <r>
      <rPr>
        <sz val="35"/>
        <rFont val="華康粗圓體(P)"/>
        <family val="2"/>
      </rPr>
      <t>印度
咖哩燒魚蛋</t>
    </r>
  </si>
  <si>
    <t>聖誕
特製義大利麵</t>
  </si>
  <si>
    <t>迷迭香烤雞腿</t>
  </si>
  <si>
    <t>★卡拉雞腿排</t>
  </si>
  <si>
    <t>蘿蔔滷花生</t>
  </si>
  <si>
    <t>蘿蔔-主食材.花生(魯)</t>
  </si>
  <si>
    <t>鮮蔬高麗</t>
  </si>
  <si>
    <t>醋溜魚片*2</t>
  </si>
  <si>
    <t>蔬菜.鱈魚片(燒)</t>
  </si>
  <si>
    <t>蝦捲(烤)</t>
  </si>
  <si>
    <t>雞肉-主食材(炸)</t>
  </si>
  <si>
    <t>涼薯.豬肉-主食材(燒)</t>
  </si>
  <si>
    <r>
      <rPr>
        <sz val="35"/>
        <rFont val="新細明體"/>
        <family val="1"/>
      </rPr>
      <t>◎</t>
    </r>
    <r>
      <rPr>
        <sz val="35"/>
        <rFont val="華康粗圓體(P)"/>
        <family val="2"/>
      </rPr>
      <t>海苔章魚燒*1</t>
    </r>
  </si>
  <si>
    <t>紅燒鮮魚煲</t>
  </si>
  <si>
    <t>三杯雞</t>
  </si>
  <si>
    <t>豬血糕.雞丁-主食材.九層塔(燒)</t>
  </si>
  <si>
    <t>年糕.豆皮.蔬菜.肉片-主食材(燉)</t>
  </si>
  <si>
    <t>地瓜.肉角-主食材(魯)</t>
  </si>
  <si>
    <t>洋蔥.肉柳(炒)</t>
  </si>
  <si>
    <t>番茄.絞肉-主食材.洋蔥(燒)</t>
  </si>
  <si>
    <t>洋芋.栗子.雞肉(燒)</t>
  </si>
  <si>
    <t>★酥炸雞米花*3</t>
  </si>
  <si>
    <t>鹽燒豬肉塊</t>
  </si>
  <si>
    <t>魚蛋.蔬菜.洋芋主食材(燒)</t>
  </si>
  <si>
    <r>
      <rPr>
        <sz val="35"/>
        <rFont val="新細明體"/>
        <family val="1"/>
      </rPr>
      <t>◎</t>
    </r>
    <r>
      <rPr>
        <sz val="35"/>
        <rFont val="華康粗圓體(P)"/>
        <family val="2"/>
      </rPr>
      <t>珍珠丸子*2</t>
    </r>
  </si>
  <si>
    <t>特製海鮮
義大利麵</t>
  </si>
  <si>
    <t>蘑菇青花菜</t>
  </si>
  <si>
    <t>蘑菇.青花菜(炒)</t>
  </si>
  <si>
    <t>培香青花菜</t>
  </si>
  <si>
    <t>培根.青花菜(煮)</t>
  </si>
  <si>
    <r>
      <t xml:space="preserve">                  </t>
    </r>
    <r>
      <rPr>
        <sz val="36"/>
        <rFont val="華康粗圓體(P)"/>
        <family val="2"/>
      </rPr>
      <t xml:space="preserve">            五 常 國 小 106年12月 營養午餐菜單</t>
    </r>
  </si>
  <si>
    <t>水果</t>
  </si>
  <si>
    <t>11</t>
  </si>
  <si>
    <t>一</t>
  </si>
  <si>
    <t>香Q白飯</t>
  </si>
  <si>
    <t>阿婆滷肉</t>
  </si>
  <si>
    <t>蜜汁烤地瓜</t>
  </si>
  <si>
    <t>毛豆肉末</t>
  </si>
  <si>
    <t>青菜</t>
  </si>
  <si>
    <t>綠豆甜湯</t>
  </si>
  <si>
    <t>豬肉-主食材.筍子.梅乾菜(魯)</t>
  </si>
  <si>
    <t>地瓜(烤)</t>
  </si>
  <si>
    <t>毛豆.玉米-主食材.豬肉(炒)</t>
  </si>
  <si>
    <t>綠豆.薏仁(煮)</t>
  </si>
  <si>
    <t>14</t>
  </si>
  <si>
    <t>四</t>
  </si>
  <si>
    <t>士福
招牌油飯</t>
  </si>
  <si>
    <t>香烤雞排</t>
  </si>
  <si>
    <r>
      <rPr>
        <sz val="35"/>
        <rFont val="新細明體"/>
        <family val="1"/>
      </rPr>
      <t>◎</t>
    </r>
    <r>
      <rPr>
        <sz val="35"/>
        <rFont val="華康粗圓體(P)"/>
        <family val="2"/>
      </rPr>
      <t>海味花枝丸</t>
    </r>
  </si>
  <si>
    <t>紅絲炒蛋</t>
  </si>
  <si>
    <t>雞肉-主食材(燒)</t>
  </si>
  <si>
    <t>花枝丸 (煮)</t>
  </si>
  <si>
    <t>紅蘿蔔.蛋-主食材(炒)</t>
  </si>
  <si>
    <t>13</t>
  </si>
  <si>
    <t>三</t>
  </si>
  <si>
    <t>糙米飯</t>
  </si>
  <si>
    <t>糖醋排骨</t>
  </si>
  <si>
    <t>炙烤翅小腿*1</t>
  </si>
  <si>
    <t>麻婆豆腐</t>
  </si>
  <si>
    <t>地瓜.豬肉-主食材.蔬菜(燒)</t>
  </si>
  <si>
    <t>雞肉-主食材(烤)</t>
  </si>
  <si>
    <t>蔬菜.豆腐-主食材.豬肉(燒)</t>
  </si>
  <si>
    <r>
      <rPr>
        <sz val="35"/>
        <rFont val="新細明體"/>
        <family val="1"/>
      </rPr>
      <t>◎</t>
    </r>
    <r>
      <rPr>
        <sz val="35"/>
        <rFont val="華康粗圓體(P)"/>
        <family val="2"/>
      </rPr>
      <t>蝦   捲*1</t>
    </r>
  </si>
  <si>
    <t>蔥花炒蛋</t>
  </si>
  <si>
    <t>蔥.蛋-主食材(蒸)</t>
  </si>
  <si>
    <t>咖哩冬粉</t>
  </si>
  <si>
    <t>蔬菜.冬粉(炒)</t>
  </si>
  <si>
    <t>蔬菜豆皮絲</t>
  </si>
  <si>
    <t>蔬菜.豆皮絲(炒)</t>
  </si>
  <si>
    <t>有機米</t>
  </si>
  <si>
    <t>有機米</t>
  </si>
  <si>
    <t>★麥克雞塊*1</t>
  </si>
  <si>
    <t>碎瓜.絞肉-主食材CAS(燒)</t>
  </si>
  <si>
    <t>彩蔬高麗</t>
  </si>
  <si>
    <t>蔬菜.高麗菜-主食材 (炒)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</si>
</sst>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4"/>
      <name val="華康新特圓體"/>
      <family val="3"/>
    </font>
    <font>
      <sz val="35"/>
      <name val="華康新特圓體"/>
      <family val="3"/>
    </font>
    <font>
      <sz val="10"/>
      <name val="華康粗圓體"/>
      <family val="3"/>
    </font>
    <font>
      <sz val="14"/>
      <name val="華康粗圓體"/>
      <family val="3"/>
    </font>
    <font>
      <sz val="40"/>
      <color indexed="61"/>
      <name val="華康粗圓體(P)"/>
      <family val="2"/>
    </font>
    <font>
      <sz val="48"/>
      <color indexed="61"/>
      <name val="華康粗圓體(P)"/>
      <family val="2"/>
    </font>
    <font>
      <sz val="20"/>
      <name val="華康粗圓體(P)"/>
      <family val="2"/>
    </font>
    <font>
      <sz val="40"/>
      <name val="華康粗圓體(P)"/>
      <family val="2"/>
    </font>
    <font>
      <sz val="36"/>
      <name val="華康粗圓體(P)"/>
      <family val="2"/>
    </font>
    <font>
      <sz val="22"/>
      <name val="華康粗圓體(P)"/>
      <family val="2"/>
    </font>
    <font>
      <sz val="12"/>
      <name val="華康粗圓體(P)"/>
      <family val="2"/>
    </font>
    <font>
      <sz val="18"/>
      <name val="華康粗圓體(P)"/>
      <family val="2"/>
    </font>
    <font>
      <sz val="35"/>
      <name val="華康粗圓體(P)"/>
      <family val="2"/>
    </font>
    <font>
      <sz val="25"/>
      <name val="華康粗圓體(P)"/>
      <family val="2"/>
    </font>
    <font>
      <sz val="14"/>
      <name val="華康粗圓體(P)"/>
      <family val="2"/>
    </font>
    <font>
      <sz val="33"/>
      <name val="華康粗圓體(P)"/>
      <family val="2"/>
    </font>
    <font>
      <sz val="35"/>
      <name val="新細明體"/>
      <family val="1"/>
    </font>
    <font>
      <sz val="35"/>
      <name val="華康粗圓體"/>
      <family val="3"/>
    </font>
    <font>
      <sz val="28"/>
      <name val="華康粗圓體(P)"/>
      <family val="2"/>
    </font>
    <font>
      <sz val="9"/>
      <name val="標楷體"/>
      <family val="4"/>
    </font>
    <font>
      <sz val="15"/>
      <name val="華康粗圓體(P)"/>
      <family val="2"/>
    </font>
    <font>
      <sz val="11"/>
      <name val="標楷體"/>
      <family val="4"/>
    </font>
    <font>
      <sz val="32"/>
      <name val="華康粗圓體(P)"/>
      <family val="2"/>
    </font>
    <font>
      <sz val="30"/>
      <name val="華康粗圓體(P)"/>
      <family val="2"/>
    </font>
    <font>
      <sz val="34"/>
      <name val="華康粗圓體(P)"/>
      <family val="2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36"/>
      <color indexed="14"/>
      <name val="華康平劇體W7"/>
      <family val="1"/>
    </font>
    <font>
      <sz val="36"/>
      <color indexed="10"/>
      <name val="華康平劇體W7"/>
      <family val="1"/>
    </font>
    <font>
      <b/>
      <sz val="36"/>
      <color indexed="25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32" fillId="0" borderId="1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24" borderId="11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 shrinkToFit="1"/>
    </xf>
    <xf numFmtId="0" fontId="35" fillId="24" borderId="13" xfId="0" applyFont="1" applyFill="1" applyBorder="1" applyAlignment="1">
      <alignment horizontal="center" vertical="center" wrapText="1" shrinkToFi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5" fillId="24" borderId="19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185" fontId="43" fillId="0" borderId="2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185" fontId="4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185" fontId="43" fillId="0" borderId="2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7" fillId="24" borderId="23" xfId="0" applyFont="1" applyFill="1" applyBorder="1" applyAlignment="1">
      <alignment vertical="center"/>
    </xf>
    <xf numFmtId="0" fontId="35" fillId="24" borderId="24" xfId="0" applyFont="1" applyFill="1" applyBorder="1" applyAlignment="1">
      <alignment horizontal="center" vertical="center" shrinkToFit="1"/>
    </xf>
    <xf numFmtId="0" fontId="41" fillId="25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 wrapText="1" shrinkToFit="1"/>
    </xf>
    <xf numFmtId="0" fontId="34" fillId="24" borderId="25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/>
    </xf>
    <xf numFmtId="49" fontId="36" fillId="0" borderId="26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44" fontId="35" fillId="24" borderId="19" xfId="91" applyFont="1" applyFill="1" applyBorder="1" applyAlignment="1">
      <alignment horizontal="center" vertical="center" wrapText="1" shrinkToFit="1"/>
    </xf>
    <xf numFmtId="44" fontId="37" fillId="24" borderId="16" xfId="9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/>
    </xf>
    <xf numFmtId="0" fontId="45" fillId="24" borderId="19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 shrinkToFit="1"/>
    </xf>
    <xf numFmtId="0" fontId="37" fillId="24" borderId="0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 shrinkToFit="1"/>
    </xf>
    <xf numFmtId="0" fontId="35" fillId="24" borderId="15" xfId="0" applyFont="1" applyFill="1" applyBorder="1" applyAlignment="1">
      <alignment horizontal="center" vertical="center" wrapText="1" shrinkToFit="1"/>
    </xf>
    <xf numFmtId="0" fontId="35" fillId="24" borderId="24" xfId="0" applyFont="1" applyFill="1" applyBorder="1" applyAlignment="1">
      <alignment horizontal="center" vertical="center" wrapText="1" shrinkToFit="1"/>
    </xf>
    <xf numFmtId="0" fontId="47" fillId="24" borderId="19" xfId="0" applyFont="1" applyFill="1" applyBorder="1" applyAlignment="1">
      <alignment horizontal="center" vertical="center" wrapText="1"/>
    </xf>
    <xf numFmtId="0" fontId="46" fillId="24" borderId="18" xfId="0" applyFont="1" applyFill="1" applyBorder="1" applyAlignment="1">
      <alignment vertical="center" wrapText="1"/>
    </xf>
    <xf numFmtId="0" fontId="46" fillId="24" borderId="24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horizontal="center" vertical="center" wrapText="1"/>
    </xf>
    <xf numFmtId="0" fontId="46" fillId="24" borderId="15" xfId="0" applyFont="1" applyFill="1" applyBorder="1" applyAlignment="1">
      <alignment vertical="center" wrapText="1"/>
    </xf>
    <xf numFmtId="0" fontId="46" fillId="24" borderId="16" xfId="0" applyFont="1" applyFill="1" applyBorder="1" applyAlignment="1">
      <alignment vertical="center" wrapText="1"/>
    </xf>
    <xf numFmtId="0" fontId="45" fillId="24" borderId="24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 wrapText="1" shrinkToFit="1"/>
    </xf>
    <xf numFmtId="0" fontId="35" fillId="24" borderId="24" xfId="0" applyFont="1" applyFill="1" applyBorder="1" applyAlignment="1">
      <alignment horizontal="center" vertical="center" wrapText="1" shrinkToFit="1"/>
    </xf>
    <xf numFmtId="0" fontId="35" fillId="24" borderId="24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 wrapText="1" shrinkToFit="1"/>
    </xf>
    <xf numFmtId="0" fontId="35" fillId="24" borderId="19" xfId="0" applyFont="1" applyFill="1" applyBorder="1" applyAlignment="1">
      <alignment horizontal="center" vertical="center" wrapText="1" shrinkToFit="1"/>
    </xf>
    <xf numFmtId="0" fontId="35" fillId="24" borderId="24" xfId="0" applyFont="1" applyFill="1" applyBorder="1" applyAlignment="1">
      <alignment horizontal="center" vertical="center" wrapText="1" shrinkToFit="1"/>
    </xf>
    <xf numFmtId="0" fontId="26" fillId="24" borderId="16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center" vertical="center"/>
    </xf>
    <xf numFmtId="0" fontId="35" fillId="26" borderId="15" xfId="0" applyFont="1" applyFill="1" applyBorder="1" applyAlignment="1">
      <alignment horizontal="center" vertical="center" wrapText="1" shrinkToFit="1"/>
    </xf>
    <xf numFmtId="0" fontId="46" fillId="26" borderId="19" xfId="0" applyFont="1" applyFill="1" applyBorder="1" applyAlignment="1">
      <alignment horizontal="center" vertical="center" wrapText="1"/>
    </xf>
    <xf numFmtId="0" fontId="46" fillId="26" borderId="14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 wrapText="1"/>
    </xf>
    <xf numFmtId="0" fontId="46" fillId="26" borderId="16" xfId="0" applyFont="1" applyFill="1" applyBorder="1" applyAlignment="1">
      <alignment vertical="center" wrapText="1"/>
    </xf>
    <xf numFmtId="0" fontId="37" fillId="26" borderId="16" xfId="0" applyFont="1" applyFill="1" applyBorder="1" applyAlignment="1">
      <alignment horizontal="center" vertical="center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15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185" fontId="43" fillId="0" borderId="29" xfId="0" applyNumberFormat="1" applyFont="1" applyFill="1" applyBorder="1" applyAlignment="1">
      <alignment horizontal="center" vertical="center" wrapText="1"/>
    </xf>
    <xf numFmtId="185" fontId="43" fillId="0" borderId="30" xfId="0" applyNumberFormat="1" applyFont="1" applyFill="1" applyBorder="1" applyAlignment="1">
      <alignment horizontal="center" vertical="center" wrapText="1"/>
    </xf>
    <xf numFmtId="185" fontId="43" fillId="0" borderId="31" xfId="0" applyNumberFormat="1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4" fillId="24" borderId="33" xfId="0" applyFont="1" applyFill="1" applyBorder="1" applyAlignment="1">
      <alignment horizontal="center" vertical="center"/>
    </xf>
    <xf numFmtId="0" fontId="44" fillId="24" borderId="34" xfId="0" applyFont="1" applyFill="1" applyBorder="1" applyAlignment="1">
      <alignment horizontal="center" vertical="center"/>
    </xf>
    <xf numFmtId="0" fontId="44" fillId="24" borderId="35" xfId="0" applyFont="1" applyFill="1" applyBorder="1" applyAlignment="1">
      <alignment horizontal="center" vertical="center"/>
    </xf>
    <xf numFmtId="185" fontId="43" fillId="0" borderId="36" xfId="0" applyNumberFormat="1" applyFont="1" applyFill="1" applyBorder="1" applyAlignment="1">
      <alignment horizontal="center" vertical="center" wrapText="1"/>
    </xf>
    <xf numFmtId="185" fontId="43" fillId="0" borderId="37" xfId="0" applyNumberFormat="1" applyFont="1" applyFill="1" applyBorder="1" applyAlignment="1">
      <alignment horizontal="center" vertical="center" wrapText="1"/>
    </xf>
    <xf numFmtId="185" fontId="43" fillId="0" borderId="38" xfId="0" applyNumberFormat="1" applyFont="1" applyFill="1" applyBorder="1" applyAlignment="1">
      <alignment horizontal="center" vertical="center" wrapText="1"/>
    </xf>
    <xf numFmtId="185" fontId="43" fillId="0" borderId="39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34" fillId="24" borderId="42" xfId="0" applyNumberFormat="1" applyFont="1" applyFill="1" applyBorder="1" applyAlignment="1">
      <alignment horizontal="center" vertical="center"/>
    </xf>
    <xf numFmtId="0" fontId="34" fillId="24" borderId="43" xfId="0" applyFont="1" applyFill="1" applyBorder="1" applyAlignment="1">
      <alignment vertical="center"/>
    </xf>
    <xf numFmtId="0" fontId="34" fillId="24" borderId="15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44" fillId="24" borderId="34" xfId="0" applyFont="1" applyFill="1" applyBorder="1" applyAlignment="1">
      <alignment vertical="center"/>
    </xf>
    <xf numFmtId="0" fontId="44" fillId="24" borderId="44" xfId="0" applyFont="1" applyFill="1" applyBorder="1" applyAlignment="1">
      <alignment horizontal="center" vertical="center"/>
    </xf>
    <xf numFmtId="0" fontId="44" fillId="24" borderId="45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/>
    </xf>
    <xf numFmtId="0" fontId="44" fillId="24" borderId="39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 wrapText="1" shrinkToFit="1"/>
    </xf>
    <xf numFmtId="0" fontId="35" fillId="24" borderId="16" xfId="0" applyFont="1" applyFill="1" applyBorder="1" applyAlignment="1">
      <alignment horizontal="center" vertical="center" wrapText="1" shrinkToFit="1"/>
    </xf>
    <xf numFmtId="0" fontId="44" fillId="24" borderId="50" xfId="0" applyFont="1" applyFill="1" applyBorder="1" applyAlignment="1">
      <alignment horizontal="center" vertical="center"/>
    </xf>
    <xf numFmtId="0" fontId="44" fillId="24" borderId="51" xfId="0" applyFont="1" applyFill="1" applyBorder="1" applyAlignment="1">
      <alignment horizontal="center" vertical="center"/>
    </xf>
    <xf numFmtId="0" fontId="44" fillId="26" borderId="50" xfId="0" applyFont="1" applyFill="1" applyBorder="1" applyAlignment="1">
      <alignment horizontal="center" vertical="center"/>
    </xf>
    <xf numFmtId="0" fontId="44" fillId="26" borderId="33" xfId="0" applyFont="1" applyFill="1" applyBorder="1" applyAlignment="1">
      <alignment horizontal="center" vertical="center"/>
    </xf>
    <xf numFmtId="0" fontId="44" fillId="24" borderId="52" xfId="0" applyFont="1" applyFill="1" applyBorder="1" applyAlignment="1">
      <alignment horizontal="center" vertical="center"/>
    </xf>
    <xf numFmtId="0" fontId="44" fillId="24" borderId="24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0" fontId="44" fillId="24" borderId="15" xfId="0" applyFont="1" applyFill="1" applyBorder="1" applyAlignment="1">
      <alignment horizontal="center" vertical="center"/>
    </xf>
    <xf numFmtId="0" fontId="44" fillId="24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44" fillId="24" borderId="57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horizontal="center" vertical="center"/>
    </xf>
    <xf numFmtId="0" fontId="44" fillId="24" borderId="20" xfId="0" applyFont="1" applyFill="1" applyBorder="1" applyAlignment="1">
      <alignment vertical="center"/>
    </xf>
    <xf numFmtId="0" fontId="35" fillId="24" borderId="19" xfId="0" applyFont="1" applyFill="1" applyBorder="1" applyAlignment="1">
      <alignment horizontal="center" vertical="center" wrapText="1" shrinkToFit="1"/>
    </xf>
    <xf numFmtId="0" fontId="35" fillId="24" borderId="18" xfId="0" applyFont="1" applyFill="1" applyBorder="1" applyAlignment="1">
      <alignment horizontal="center" vertical="center" wrapText="1" shrinkToFit="1"/>
    </xf>
    <xf numFmtId="0" fontId="35" fillId="24" borderId="15" xfId="0" applyFont="1" applyFill="1" applyBorder="1" applyAlignment="1">
      <alignment horizontal="center" vertical="center" wrapText="1" shrinkToFit="1"/>
    </xf>
    <xf numFmtId="49" fontId="34" fillId="24" borderId="58" xfId="0" applyNumberFormat="1" applyFont="1" applyFill="1" applyBorder="1" applyAlignment="1">
      <alignment horizontal="center" vertical="center"/>
    </xf>
    <xf numFmtId="0" fontId="34" fillId="24" borderId="59" xfId="0" applyFont="1" applyFill="1" applyBorder="1" applyAlignment="1">
      <alignment vertical="center"/>
    </xf>
    <xf numFmtId="49" fontId="34" fillId="24" borderId="59" xfId="0" applyNumberFormat="1" applyFont="1" applyFill="1" applyBorder="1" applyAlignment="1">
      <alignment horizontal="center" vertical="center"/>
    </xf>
    <xf numFmtId="49" fontId="34" fillId="24" borderId="26" xfId="0" applyNumberFormat="1" applyFont="1" applyFill="1" applyBorder="1" applyAlignment="1">
      <alignment horizontal="center" vertical="center"/>
    </xf>
    <xf numFmtId="0" fontId="44" fillId="24" borderId="36" xfId="0" applyFont="1" applyFill="1" applyBorder="1" applyAlignment="1">
      <alignment horizontal="center" vertical="center"/>
    </xf>
    <xf numFmtId="0" fontId="44" fillId="24" borderId="29" xfId="0" applyFont="1" applyFill="1" applyBorder="1" applyAlignment="1">
      <alignment horizontal="center" vertical="center"/>
    </xf>
    <xf numFmtId="0" fontId="44" fillId="24" borderId="60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vertical="center"/>
    </xf>
    <xf numFmtId="0" fontId="44" fillId="24" borderId="41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44" fillId="24" borderId="48" xfId="0" applyFont="1" applyFill="1" applyBorder="1" applyAlignment="1">
      <alignment horizontal="center" vertical="center"/>
    </xf>
    <xf numFmtId="0" fontId="44" fillId="24" borderId="4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49" fontId="36" fillId="0" borderId="61" xfId="0" applyNumberFormat="1" applyFont="1" applyFill="1" applyBorder="1" applyAlignment="1">
      <alignment horizontal="center" vertical="center"/>
    </xf>
    <xf numFmtId="49" fontId="36" fillId="0" borderId="62" xfId="0" applyNumberFormat="1" applyFont="1" applyFill="1" applyBorder="1" applyAlignment="1">
      <alignment horizontal="center" vertical="center"/>
    </xf>
    <xf numFmtId="49" fontId="34" fillId="26" borderId="42" xfId="0" applyNumberFormat="1" applyFont="1" applyFill="1" applyBorder="1" applyAlignment="1">
      <alignment horizontal="center" vertical="center" wrapText="1"/>
    </xf>
    <xf numFmtId="0" fontId="34" fillId="26" borderId="59" xfId="0" applyFont="1" applyFill="1" applyBorder="1" applyAlignment="1">
      <alignment vertical="center"/>
    </xf>
    <xf numFmtId="49" fontId="34" fillId="24" borderId="26" xfId="0" applyNumberFormat="1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 wrapText="1" shrinkToFit="1"/>
    </xf>
    <xf numFmtId="0" fontId="35" fillId="26" borderId="16" xfId="0" applyFont="1" applyFill="1" applyBorder="1" applyAlignment="1">
      <alignment horizontal="center" vertical="center" wrapText="1" shrinkToFit="1"/>
    </xf>
    <xf numFmtId="0" fontId="44" fillId="24" borderId="39" xfId="0" applyFont="1" applyFill="1" applyBorder="1" applyAlignment="1">
      <alignment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vertical="center"/>
    </xf>
    <xf numFmtId="0" fontId="34" fillId="26" borderId="15" xfId="0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center" vertical="center"/>
    </xf>
    <xf numFmtId="49" fontId="34" fillId="24" borderId="58" xfId="0" applyNumberFormat="1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44" fillId="26" borderId="15" xfId="0" applyFont="1" applyFill="1" applyBorder="1" applyAlignment="1">
      <alignment horizontal="center" vertical="center"/>
    </xf>
    <xf numFmtId="0" fontId="44" fillId="26" borderId="16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vertical="center"/>
    </xf>
    <xf numFmtId="49" fontId="34" fillId="24" borderId="43" xfId="0" applyNumberFormat="1" applyFont="1" applyFill="1" applyBorder="1" applyAlignment="1">
      <alignment horizontal="center" vertical="center"/>
    </xf>
    <xf numFmtId="49" fontId="34" fillId="24" borderId="42" xfId="0" applyNumberFormat="1" applyFont="1" applyFill="1" applyBorder="1" applyAlignment="1">
      <alignment horizontal="center" vertical="center" wrapText="1"/>
    </xf>
  </cellXfs>
  <cellStyles count="119">
    <cellStyle name="Normal" xfId="0"/>
    <cellStyle name="20% - 輔色1" xfId="15"/>
    <cellStyle name="20% - 輔色1 2" xfId="16"/>
    <cellStyle name="20% - 輔色1 2 2" xfId="17"/>
    <cellStyle name="20% - 輔色1 3" xfId="18"/>
    <cellStyle name="20% - 輔色2" xfId="19"/>
    <cellStyle name="20% - 輔色2 2" xfId="20"/>
    <cellStyle name="20% - 輔色2 2 2" xfId="21"/>
    <cellStyle name="20% - 輔色2 3" xfId="22"/>
    <cellStyle name="20% - 輔色3" xfId="23"/>
    <cellStyle name="20% - 輔色3 2" xfId="24"/>
    <cellStyle name="20% - 輔色3 2 2" xfId="25"/>
    <cellStyle name="20% - 輔色3 3" xfId="26"/>
    <cellStyle name="20% - 輔色4" xfId="27"/>
    <cellStyle name="20% - 輔色4 2" xfId="28"/>
    <cellStyle name="20% - 輔色4 2 2" xfId="29"/>
    <cellStyle name="20% - 輔色4 3" xfId="30"/>
    <cellStyle name="20% - 輔色5" xfId="31"/>
    <cellStyle name="20% - 輔色5 2" xfId="32"/>
    <cellStyle name="20% - 輔色5 2 2" xfId="33"/>
    <cellStyle name="20% - 輔色5 3" xfId="34"/>
    <cellStyle name="20% - 輔色6" xfId="35"/>
    <cellStyle name="20% - 輔色6 2" xfId="36"/>
    <cellStyle name="20% - 輔色6 2 2" xfId="37"/>
    <cellStyle name="20% - 輔色6 3" xfId="38"/>
    <cellStyle name="40% - 輔色1" xfId="39"/>
    <cellStyle name="40% - 輔色1 2" xfId="40"/>
    <cellStyle name="40% - 輔色1 2 2" xfId="41"/>
    <cellStyle name="40% - 輔色1 3" xfId="42"/>
    <cellStyle name="40% - 輔色2" xfId="43"/>
    <cellStyle name="40% - 輔色2 2" xfId="44"/>
    <cellStyle name="40% - 輔色2 2 2" xfId="45"/>
    <cellStyle name="40% - 輔色2 3" xfId="46"/>
    <cellStyle name="40% - 輔色3" xfId="47"/>
    <cellStyle name="40% - 輔色3 2" xfId="48"/>
    <cellStyle name="40% - 輔色3 2 2" xfId="49"/>
    <cellStyle name="40% - 輔色3 3" xfId="50"/>
    <cellStyle name="40% - 輔色4" xfId="51"/>
    <cellStyle name="40% - 輔色4 2" xfId="52"/>
    <cellStyle name="40% - 輔色4 2 2" xfId="53"/>
    <cellStyle name="40% - 輔色4 3" xfId="54"/>
    <cellStyle name="40% - 輔色5" xfId="55"/>
    <cellStyle name="40% - 輔色5 2" xfId="56"/>
    <cellStyle name="40% - 輔色5 2 2" xfId="57"/>
    <cellStyle name="40% - 輔色5 3" xfId="58"/>
    <cellStyle name="40% - 輔色6" xfId="59"/>
    <cellStyle name="40% - 輔色6 2" xfId="60"/>
    <cellStyle name="40% - 輔色6 2 2" xfId="61"/>
    <cellStyle name="40% - 輔色6 3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一般 2" xfId="75"/>
    <cellStyle name="一般 3" xfId="76"/>
    <cellStyle name="一般 3 2" xfId="77"/>
    <cellStyle name="Comma" xfId="78"/>
    <cellStyle name="千分位 2" xfId="79"/>
    <cellStyle name="Comma [0]" xfId="80"/>
    <cellStyle name="Followed Hyperlink" xfId="81"/>
    <cellStyle name="中等" xfId="82"/>
    <cellStyle name="中等 2" xfId="83"/>
    <cellStyle name="合計" xfId="84"/>
    <cellStyle name="合計 2" xfId="85"/>
    <cellStyle name="好" xfId="86"/>
    <cellStyle name="好 2" xfId="87"/>
    <cellStyle name="Percent" xfId="88"/>
    <cellStyle name="計算方式" xfId="89"/>
    <cellStyle name="計算方式 2" xfId="90"/>
    <cellStyle name="Currency" xfId="91"/>
    <cellStyle name="Currency [0]" xfId="92"/>
    <cellStyle name="連結的儲存格" xfId="93"/>
    <cellStyle name="連結的儲存格 2" xfId="94"/>
    <cellStyle name="備註" xfId="95"/>
    <cellStyle name="備註 2" xfId="96"/>
    <cellStyle name="備註 3" xfId="97"/>
    <cellStyle name="Hyperlink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2" xfId="115"/>
    <cellStyle name="標題 2" xfId="116"/>
    <cellStyle name="標題 2 2" xfId="117"/>
    <cellStyle name="標題 3" xfId="118"/>
    <cellStyle name="標題 3 2" xfId="119"/>
    <cellStyle name="標題 4" xfId="120"/>
    <cellStyle name="標題 4 2" xfId="121"/>
    <cellStyle name="標題 5" xfId="122"/>
    <cellStyle name="輸入" xfId="123"/>
    <cellStyle name="輸入 2" xfId="124"/>
    <cellStyle name="輸出" xfId="125"/>
    <cellStyle name="輸出 2" xfId="126"/>
    <cellStyle name="檢查儲存格" xfId="127"/>
    <cellStyle name="檢查儲存格 2" xfId="128"/>
    <cellStyle name="壞" xfId="129"/>
    <cellStyle name="壞 2" xfId="130"/>
    <cellStyle name="警告文字" xfId="131"/>
    <cellStyle name="警告文字 2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WordArt 34"/>
        <xdr:cNvSpPr>
          <a:spLocks/>
        </xdr:cNvSpPr>
      </xdr:nvSpPr>
      <xdr:spPr>
        <a:xfrm>
          <a:off x="1633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16335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" name="WordArt 34"/>
        <xdr:cNvSpPr>
          <a:spLocks/>
        </xdr:cNvSpPr>
      </xdr:nvSpPr>
      <xdr:spPr>
        <a:xfrm>
          <a:off x="1633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16325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1633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1633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16325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16325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WordArt 34"/>
        <xdr:cNvSpPr>
          <a:spLocks/>
        </xdr:cNvSpPr>
      </xdr:nvSpPr>
      <xdr:spPr>
        <a:xfrm>
          <a:off x="1176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1763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5"/>
        <xdr:cNvSpPr>
          <a:spLocks/>
        </xdr:cNvSpPr>
      </xdr:nvSpPr>
      <xdr:spPr>
        <a:xfrm>
          <a:off x="16325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0</xdr:col>
      <xdr:colOff>695325</xdr:colOff>
      <xdr:row>0</xdr:row>
      <xdr:rowOff>257175</xdr:rowOff>
    </xdr:from>
    <xdr:to>
      <xdr:col>2</xdr:col>
      <xdr:colOff>1219200</xdr:colOff>
      <xdr:row>1</xdr:row>
      <xdr:rowOff>714375</xdr:rowOff>
    </xdr:to>
    <xdr:pic>
      <xdr:nvPicPr>
        <xdr:cNvPr id="12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57175"/>
          <a:ext cx="2362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9525</xdr:colOff>
      <xdr:row>0</xdr:row>
      <xdr:rowOff>485775</xdr:rowOff>
    </xdr:from>
    <xdr:to>
      <xdr:col>7</xdr:col>
      <xdr:colOff>9525</xdr:colOff>
      <xdr:row>1</xdr:row>
      <xdr:rowOff>0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16335375" y="48577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0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3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4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5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6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6325850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1763375" y="2861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495300</xdr:rowOff>
    </xdr:from>
    <xdr:to>
      <xdr:col>6</xdr:col>
      <xdr:colOff>0</xdr:colOff>
      <xdr:row>23</xdr:row>
      <xdr:rowOff>495300</xdr:rowOff>
    </xdr:to>
    <xdr:sp>
      <xdr:nvSpPr>
        <xdr:cNvPr id="42" name="WordArt 34"/>
        <xdr:cNvSpPr>
          <a:spLocks/>
        </xdr:cNvSpPr>
      </xdr:nvSpPr>
      <xdr:spPr>
        <a:xfrm>
          <a:off x="15135225" y="1594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495300</xdr:rowOff>
    </xdr:from>
    <xdr:to>
      <xdr:col>6</xdr:col>
      <xdr:colOff>0</xdr:colOff>
      <xdr:row>23</xdr:row>
      <xdr:rowOff>495300</xdr:rowOff>
    </xdr:to>
    <xdr:sp>
      <xdr:nvSpPr>
        <xdr:cNvPr id="43" name="WordArt 34"/>
        <xdr:cNvSpPr>
          <a:spLocks/>
        </xdr:cNvSpPr>
      </xdr:nvSpPr>
      <xdr:spPr>
        <a:xfrm>
          <a:off x="15135225" y="1594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495300</xdr:rowOff>
    </xdr:from>
    <xdr:to>
      <xdr:col>6</xdr:col>
      <xdr:colOff>0</xdr:colOff>
      <xdr:row>23</xdr:row>
      <xdr:rowOff>495300</xdr:rowOff>
    </xdr:to>
    <xdr:sp>
      <xdr:nvSpPr>
        <xdr:cNvPr id="44" name="WordArt 34"/>
        <xdr:cNvSpPr>
          <a:spLocks/>
        </xdr:cNvSpPr>
      </xdr:nvSpPr>
      <xdr:spPr>
        <a:xfrm>
          <a:off x="15135225" y="1594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495300</xdr:rowOff>
    </xdr:from>
    <xdr:to>
      <xdr:col>6</xdr:col>
      <xdr:colOff>0</xdr:colOff>
      <xdr:row>23</xdr:row>
      <xdr:rowOff>495300</xdr:rowOff>
    </xdr:to>
    <xdr:sp>
      <xdr:nvSpPr>
        <xdr:cNvPr id="45" name="WordArt 34"/>
        <xdr:cNvSpPr>
          <a:spLocks/>
        </xdr:cNvSpPr>
      </xdr:nvSpPr>
      <xdr:spPr>
        <a:xfrm>
          <a:off x="15135225" y="1594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6" name="WordArt 34"/>
        <xdr:cNvSpPr>
          <a:spLocks/>
        </xdr:cNvSpPr>
      </xdr:nvSpPr>
      <xdr:spPr>
        <a:xfrm>
          <a:off x="16325850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6325850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6325850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6325850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3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4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5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6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7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533400</xdr:rowOff>
    </xdr:from>
    <xdr:to>
      <xdr:col>6</xdr:col>
      <xdr:colOff>0</xdr:colOff>
      <xdr:row>13</xdr:row>
      <xdr:rowOff>533400</xdr:rowOff>
    </xdr:to>
    <xdr:sp>
      <xdr:nvSpPr>
        <xdr:cNvPr id="58" name="WordArt 34"/>
        <xdr:cNvSpPr>
          <a:spLocks/>
        </xdr:cNvSpPr>
      </xdr:nvSpPr>
      <xdr:spPr>
        <a:xfrm>
          <a:off x="15135225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533400</xdr:rowOff>
    </xdr:from>
    <xdr:to>
      <xdr:col>6</xdr:col>
      <xdr:colOff>0</xdr:colOff>
      <xdr:row>13</xdr:row>
      <xdr:rowOff>533400</xdr:rowOff>
    </xdr:to>
    <xdr:sp>
      <xdr:nvSpPr>
        <xdr:cNvPr id="59" name="WordArt 34"/>
        <xdr:cNvSpPr>
          <a:spLocks/>
        </xdr:cNvSpPr>
      </xdr:nvSpPr>
      <xdr:spPr>
        <a:xfrm>
          <a:off x="15135225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533400</xdr:rowOff>
    </xdr:from>
    <xdr:to>
      <xdr:col>6</xdr:col>
      <xdr:colOff>0</xdr:colOff>
      <xdr:row>13</xdr:row>
      <xdr:rowOff>533400</xdr:rowOff>
    </xdr:to>
    <xdr:sp>
      <xdr:nvSpPr>
        <xdr:cNvPr id="60" name="WordArt 34"/>
        <xdr:cNvSpPr>
          <a:spLocks/>
        </xdr:cNvSpPr>
      </xdr:nvSpPr>
      <xdr:spPr>
        <a:xfrm>
          <a:off x="15135225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533400</xdr:rowOff>
    </xdr:from>
    <xdr:to>
      <xdr:col>6</xdr:col>
      <xdr:colOff>0</xdr:colOff>
      <xdr:row>13</xdr:row>
      <xdr:rowOff>533400</xdr:rowOff>
    </xdr:to>
    <xdr:sp>
      <xdr:nvSpPr>
        <xdr:cNvPr id="61" name="WordArt 34"/>
        <xdr:cNvSpPr>
          <a:spLocks/>
        </xdr:cNvSpPr>
      </xdr:nvSpPr>
      <xdr:spPr>
        <a:xfrm>
          <a:off x="15135225" y="1001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 editAs="oneCell">
    <xdr:from>
      <xdr:col>5</xdr:col>
      <xdr:colOff>2809875</xdr:colOff>
      <xdr:row>0</xdr:row>
      <xdr:rowOff>200025</xdr:rowOff>
    </xdr:from>
    <xdr:to>
      <xdr:col>7</xdr:col>
      <xdr:colOff>104775</xdr:colOff>
      <xdr:row>1</xdr:row>
      <xdr:rowOff>685800</xdr:rowOff>
    </xdr:to>
    <xdr:pic>
      <xdr:nvPicPr>
        <xdr:cNvPr id="62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0" y="200025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1190625</xdr:colOff>
      <xdr:row>0</xdr:row>
      <xdr:rowOff>123825</xdr:rowOff>
    </xdr:from>
    <xdr:to>
      <xdr:col>13</xdr:col>
      <xdr:colOff>85725</xdr:colOff>
      <xdr:row>1</xdr:row>
      <xdr:rowOff>723900</xdr:rowOff>
    </xdr:to>
    <xdr:pic>
      <xdr:nvPicPr>
        <xdr:cNvPr id="63" name="圖片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25850" y="123825"/>
          <a:ext cx="4648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4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5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6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67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68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69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70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71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2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3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4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5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6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7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8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9" name="WordArt 34"/>
        <xdr:cNvSpPr>
          <a:spLocks/>
        </xdr:cNvSpPr>
      </xdr:nvSpPr>
      <xdr:spPr>
        <a:xfrm>
          <a:off x="11763375" y="2090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504825</xdr:rowOff>
    </xdr:from>
    <xdr:to>
      <xdr:col>6</xdr:col>
      <xdr:colOff>0</xdr:colOff>
      <xdr:row>13</xdr:row>
      <xdr:rowOff>504825</xdr:rowOff>
    </xdr:to>
    <xdr:sp>
      <xdr:nvSpPr>
        <xdr:cNvPr id="80" name="WordArt 34"/>
        <xdr:cNvSpPr>
          <a:spLocks/>
        </xdr:cNvSpPr>
      </xdr:nvSpPr>
      <xdr:spPr>
        <a:xfrm>
          <a:off x="15135225" y="998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504825</xdr:rowOff>
    </xdr:from>
    <xdr:to>
      <xdr:col>6</xdr:col>
      <xdr:colOff>0</xdr:colOff>
      <xdr:row>13</xdr:row>
      <xdr:rowOff>504825</xdr:rowOff>
    </xdr:to>
    <xdr:sp>
      <xdr:nvSpPr>
        <xdr:cNvPr id="81" name="WordArt 34"/>
        <xdr:cNvSpPr>
          <a:spLocks/>
        </xdr:cNvSpPr>
      </xdr:nvSpPr>
      <xdr:spPr>
        <a:xfrm>
          <a:off x="15135225" y="998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504825</xdr:rowOff>
    </xdr:from>
    <xdr:to>
      <xdr:col>6</xdr:col>
      <xdr:colOff>0</xdr:colOff>
      <xdr:row>13</xdr:row>
      <xdr:rowOff>504825</xdr:rowOff>
    </xdr:to>
    <xdr:sp>
      <xdr:nvSpPr>
        <xdr:cNvPr id="82" name="WordArt 34"/>
        <xdr:cNvSpPr>
          <a:spLocks/>
        </xdr:cNvSpPr>
      </xdr:nvSpPr>
      <xdr:spPr>
        <a:xfrm>
          <a:off x="15135225" y="998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13</xdr:row>
      <xdr:rowOff>504825</xdr:rowOff>
    </xdr:from>
    <xdr:to>
      <xdr:col>6</xdr:col>
      <xdr:colOff>0</xdr:colOff>
      <xdr:row>13</xdr:row>
      <xdr:rowOff>504825</xdr:rowOff>
    </xdr:to>
    <xdr:sp>
      <xdr:nvSpPr>
        <xdr:cNvPr id="83" name="WordArt 34"/>
        <xdr:cNvSpPr>
          <a:spLocks/>
        </xdr:cNvSpPr>
      </xdr:nvSpPr>
      <xdr:spPr>
        <a:xfrm>
          <a:off x="15135225" y="998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84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85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86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87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88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89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90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91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92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93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94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95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96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97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98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99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00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01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02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03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04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05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06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07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108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109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110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523875</xdr:rowOff>
    </xdr:from>
    <xdr:to>
      <xdr:col>6</xdr:col>
      <xdr:colOff>0</xdr:colOff>
      <xdr:row>23</xdr:row>
      <xdr:rowOff>523875</xdr:rowOff>
    </xdr:to>
    <xdr:sp>
      <xdr:nvSpPr>
        <xdr:cNvPr id="111" name="WordArt 34"/>
        <xdr:cNvSpPr>
          <a:spLocks/>
        </xdr:cNvSpPr>
      </xdr:nvSpPr>
      <xdr:spPr>
        <a:xfrm>
          <a:off x="15135225" y="15973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112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113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114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23</xdr:row>
      <xdr:rowOff>514350</xdr:rowOff>
    </xdr:from>
    <xdr:to>
      <xdr:col>6</xdr:col>
      <xdr:colOff>0</xdr:colOff>
      <xdr:row>23</xdr:row>
      <xdr:rowOff>514350</xdr:rowOff>
    </xdr:to>
    <xdr:sp>
      <xdr:nvSpPr>
        <xdr:cNvPr id="115" name="WordArt 34"/>
        <xdr:cNvSpPr>
          <a:spLocks/>
        </xdr:cNvSpPr>
      </xdr:nvSpPr>
      <xdr:spPr>
        <a:xfrm>
          <a:off x="15135225" y="15963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116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117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118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523875</xdr:rowOff>
    </xdr:from>
    <xdr:to>
      <xdr:col>6</xdr:col>
      <xdr:colOff>0</xdr:colOff>
      <xdr:row>33</xdr:row>
      <xdr:rowOff>523875</xdr:rowOff>
    </xdr:to>
    <xdr:sp>
      <xdr:nvSpPr>
        <xdr:cNvPr id="119" name="WordArt 34"/>
        <xdr:cNvSpPr>
          <a:spLocks/>
        </xdr:cNvSpPr>
      </xdr:nvSpPr>
      <xdr:spPr>
        <a:xfrm>
          <a:off x="15135225" y="22459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120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121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122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33</xdr:row>
      <xdr:rowOff>504825</xdr:rowOff>
    </xdr:from>
    <xdr:to>
      <xdr:col>6</xdr:col>
      <xdr:colOff>0</xdr:colOff>
      <xdr:row>33</xdr:row>
      <xdr:rowOff>504825</xdr:rowOff>
    </xdr:to>
    <xdr:sp>
      <xdr:nvSpPr>
        <xdr:cNvPr id="123" name="WordArt 34"/>
        <xdr:cNvSpPr>
          <a:spLocks/>
        </xdr:cNvSpPr>
      </xdr:nvSpPr>
      <xdr:spPr>
        <a:xfrm>
          <a:off x="15135225" y="22440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24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25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26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514350</xdr:rowOff>
    </xdr:from>
    <xdr:to>
      <xdr:col>6</xdr:col>
      <xdr:colOff>0</xdr:colOff>
      <xdr:row>43</xdr:row>
      <xdr:rowOff>514350</xdr:rowOff>
    </xdr:to>
    <xdr:sp>
      <xdr:nvSpPr>
        <xdr:cNvPr id="127" name="WordArt 34"/>
        <xdr:cNvSpPr>
          <a:spLocks/>
        </xdr:cNvSpPr>
      </xdr:nvSpPr>
      <xdr:spPr>
        <a:xfrm>
          <a:off x="15135225" y="2819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28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29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30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43</xdr:row>
      <xdr:rowOff>485775</xdr:rowOff>
    </xdr:from>
    <xdr:to>
      <xdr:col>6</xdr:col>
      <xdr:colOff>0</xdr:colOff>
      <xdr:row>43</xdr:row>
      <xdr:rowOff>485775</xdr:rowOff>
    </xdr:to>
    <xdr:sp>
      <xdr:nvSpPr>
        <xdr:cNvPr id="131" name="WordArt 34"/>
        <xdr:cNvSpPr>
          <a:spLocks/>
        </xdr:cNvSpPr>
      </xdr:nvSpPr>
      <xdr:spPr>
        <a:xfrm>
          <a:off x="15135225" y="28165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2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3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4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5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6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7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8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9" name="WordArt 34"/>
        <xdr:cNvSpPr>
          <a:spLocks/>
        </xdr:cNvSpPr>
      </xdr:nvSpPr>
      <xdr:spPr>
        <a:xfrm>
          <a:off x="16325850" y="2566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55" zoomScaleSheetLayoutView="55" zoomScalePageLayoutView="0" workbookViewId="0" topLeftCell="A1">
      <selection activeCell="J10" sqref="J10:J11"/>
    </sheetView>
  </sheetViews>
  <sheetFormatPr defaultColWidth="9.00390625" defaultRowHeight="16.5"/>
  <cols>
    <col min="1" max="1" width="11.75390625" style="1" customWidth="1"/>
    <col min="2" max="2" width="12.375" style="2" customWidth="1"/>
    <col min="3" max="3" width="42.375" style="2" customWidth="1"/>
    <col min="4" max="4" width="41.625" style="8" customWidth="1"/>
    <col min="5" max="5" width="46.25390625" style="2" customWidth="1"/>
    <col min="6" max="6" width="44.25390625" style="2" customWidth="1"/>
    <col min="7" max="7" width="15.625" style="2" customWidth="1"/>
    <col min="8" max="8" width="35.50390625" style="7" customWidth="1"/>
    <col min="9" max="9" width="12.375" style="7" customWidth="1"/>
    <col min="10" max="10" width="3.125" style="4" customWidth="1"/>
    <col min="11" max="11" width="2.875" style="4" customWidth="1"/>
    <col min="12" max="12" width="3.25390625" style="4" customWidth="1"/>
    <col min="13" max="13" width="2.75390625" style="4" customWidth="1"/>
    <col min="14" max="14" width="4.625" style="4" customWidth="1"/>
    <col min="15" max="15" width="5.625" style="0" customWidth="1"/>
  </cols>
  <sheetData>
    <row r="1" spans="1:14" s="3" customFormat="1" ht="73.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4"/>
      <c r="N1" s="14"/>
    </row>
    <row r="2" spans="1:14" s="6" customFormat="1" ht="66" customHeight="1" thickBot="1">
      <c r="A2" s="184" t="s">
        <v>202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5"/>
      <c r="M2" s="16"/>
      <c r="N2" s="16"/>
    </row>
    <row r="3" spans="1:15" s="6" customFormat="1" ht="69.75" customHeight="1" thickBot="1">
      <c r="A3" s="58" t="s">
        <v>3</v>
      </c>
      <c r="B3" s="58" t="s">
        <v>4</v>
      </c>
      <c r="C3" s="58" t="s">
        <v>5</v>
      </c>
      <c r="D3" s="58" t="s">
        <v>6</v>
      </c>
      <c r="E3" s="186" t="s">
        <v>7</v>
      </c>
      <c r="F3" s="187"/>
      <c r="G3" s="187"/>
      <c r="H3" s="58" t="s">
        <v>127</v>
      </c>
      <c r="I3" s="59" t="s">
        <v>52</v>
      </c>
      <c r="J3" s="60" t="s">
        <v>30</v>
      </c>
      <c r="K3" s="60" t="s">
        <v>31</v>
      </c>
      <c r="L3" s="60" t="s">
        <v>32</v>
      </c>
      <c r="M3" s="60" t="s">
        <v>33</v>
      </c>
      <c r="N3" s="61" t="s">
        <v>34</v>
      </c>
      <c r="O3" s="62" t="s">
        <v>35</v>
      </c>
    </row>
    <row r="4" spans="1:15" s="6" customFormat="1" ht="90.75" customHeight="1">
      <c r="A4" s="190" t="s">
        <v>8</v>
      </c>
      <c r="B4" s="194" t="s">
        <v>39</v>
      </c>
      <c r="C4" s="142" t="s">
        <v>164</v>
      </c>
      <c r="D4" s="89" t="s">
        <v>174</v>
      </c>
      <c r="E4" s="90" t="s">
        <v>113</v>
      </c>
      <c r="F4" s="17" t="s">
        <v>115</v>
      </c>
      <c r="G4" s="83" t="s">
        <v>64</v>
      </c>
      <c r="H4" s="65" t="s">
        <v>128</v>
      </c>
      <c r="I4" s="107"/>
      <c r="J4" s="175">
        <v>5.5</v>
      </c>
      <c r="K4" s="175">
        <v>2.5</v>
      </c>
      <c r="L4" s="175">
        <v>1.5</v>
      </c>
      <c r="M4" s="175">
        <v>3</v>
      </c>
      <c r="N4" s="175">
        <f>J4*70+K4*90+L4*25+M4*45</f>
        <v>782.5</v>
      </c>
      <c r="O4" s="163">
        <v>256</v>
      </c>
    </row>
    <row r="5" spans="1:15" s="12" customFormat="1" ht="24" customHeight="1" thickBot="1">
      <c r="A5" s="128"/>
      <c r="B5" s="195"/>
      <c r="C5" s="167"/>
      <c r="D5" s="23" t="s">
        <v>67</v>
      </c>
      <c r="E5" s="23" t="s">
        <v>114</v>
      </c>
      <c r="F5" s="23" t="s">
        <v>116</v>
      </c>
      <c r="G5" s="82"/>
      <c r="H5" s="23" t="s">
        <v>129</v>
      </c>
      <c r="I5" s="106"/>
      <c r="J5" s="193"/>
      <c r="K5" s="193"/>
      <c r="L5" s="193"/>
      <c r="M5" s="141"/>
      <c r="N5" s="141"/>
      <c r="O5" s="164"/>
    </row>
    <row r="6" spans="1:21" s="12" customFormat="1" ht="87" customHeight="1">
      <c r="A6" s="190" t="s">
        <v>53</v>
      </c>
      <c r="B6" s="194" t="s">
        <v>42</v>
      </c>
      <c r="C6" s="142" t="s">
        <v>197</v>
      </c>
      <c r="D6" s="80" t="s">
        <v>194</v>
      </c>
      <c r="E6" s="41" t="s">
        <v>175</v>
      </c>
      <c r="F6" s="41" t="s">
        <v>198</v>
      </c>
      <c r="G6" s="83" t="s">
        <v>77</v>
      </c>
      <c r="H6" s="65" t="s">
        <v>130</v>
      </c>
      <c r="I6" s="107"/>
      <c r="J6" s="149">
        <v>6</v>
      </c>
      <c r="K6" s="149">
        <v>3</v>
      </c>
      <c r="L6" s="149">
        <v>2</v>
      </c>
      <c r="M6" s="149">
        <v>3</v>
      </c>
      <c r="N6" s="149">
        <f>J6*70+K6*90+L6*25+M6*45</f>
        <v>875</v>
      </c>
      <c r="O6" s="148">
        <v>245</v>
      </c>
      <c r="U6" s="76"/>
    </row>
    <row r="7" spans="1:21" s="12" customFormat="1" ht="24.75" customHeight="1">
      <c r="A7" s="170"/>
      <c r="B7" s="199"/>
      <c r="C7" s="143"/>
      <c r="D7" s="29" t="s">
        <v>189</v>
      </c>
      <c r="E7" s="24" t="s">
        <v>165</v>
      </c>
      <c r="F7" s="18" t="s">
        <v>199</v>
      </c>
      <c r="G7" s="86"/>
      <c r="H7" s="18" t="s">
        <v>131</v>
      </c>
      <c r="I7" s="105"/>
      <c r="J7" s="150"/>
      <c r="K7" s="150"/>
      <c r="L7" s="150"/>
      <c r="M7" s="150"/>
      <c r="N7" s="150"/>
      <c r="O7" s="114"/>
      <c r="U7" s="77"/>
    </row>
    <row r="8" spans="1:15" s="6" customFormat="1" ht="46.5" customHeight="1">
      <c r="A8" s="188" t="s">
        <v>41</v>
      </c>
      <c r="B8" s="196" t="s">
        <v>44</v>
      </c>
      <c r="C8" s="191" t="s">
        <v>241</v>
      </c>
      <c r="D8" s="97" t="s">
        <v>63</v>
      </c>
      <c r="E8" s="97" t="s">
        <v>239</v>
      </c>
      <c r="F8" s="96" t="s">
        <v>245</v>
      </c>
      <c r="G8" s="98" t="s">
        <v>78</v>
      </c>
      <c r="H8" s="99" t="s">
        <v>132</v>
      </c>
      <c r="I8" s="108" t="s">
        <v>203</v>
      </c>
      <c r="J8" s="200">
        <v>6</v>
      </c>
      <c r="K8" s="200">
        <v>2.2</v>
      </c>
      <c r="L8" s="200">
        <v>2</v>
      </c>
      <c r="M8" s="200">
        <v>3</v>
      </c>
      <c r="N8" s="200">
        <f>J8*70+K8*90+L8*25+M8*45</f>
        <v>803</v>
      </c>
      <c r="O8" s="146">
        <v>255</v>
      </c>
    </row>
    <row r="9" spans="1:15" s="12" customFormat="1" ht="27.75" customHeight="1">
      <c r="A9" s="189"/>
      <c r="B9" s="197"/>
      <c r="C9" s="192"/>
      <c r="D9" s="101" t="s">
        <v>244</v>
      </c>
      <c r="E9" s="101" t="s">
        <v>240</v>
      </c>
      <c r="F9" s="100" t="s">
        <v>246</v>
      </c>
      <c r="G9" s="102"/>
      <c r="H9" s="103" t="s">
        <v>133</v>
      </c>
      <c r="I9" s="108"/>
      <c r="J9" s="201"/>
      <c r="K9" s="201"/>
      <c r="L9" s="201"/>
      <c r="M9" s="201"/>
      <c r="N9" s="201"/>
      <c r="O9" s="147"/>
    </row>
    <row r="10" spans="1:15" s="6" customFormat="1" ht="92.25" customHeight="1">
      <c r="A10" s="198" t="s">
        <v>54</v>
      </c>
      <c r="B10" s="161" t="s">
        <v>45</v>
      </c>
      <c r="C10" s="166" t="s">
        <v>36</v>
      </c>
      <c r="D10" s="63" t="s">
        <v>124</v>
      </c>
      <c r="E10" s="40" t="s">
        <v>172</v>
      </c>
      <c r="F10" s="41" t="s">
        <v>176</v>
      </c>
      <c r="G10" s="85" t="s">
        <v>78</v>
      </c>
      <c r="H10" s="67" t="s">
        <v>134</v>
      </c>
      <c r="I10" s="104"/>
      <c r="J10" s="151">
        <v>5.5</v>
      </c>
      <c r="K10" s="151">
        <v>2.5</v>
      </c>
      <c r="L10" s="151">
        <v>1.5</v>
      </c>
      <c r="M10" s="151">
        <v>3</v>
      </c>
      <c r="N10" s="151">
        <f>J10*70+K10*90+L10*25+M10*45</f>
        <v>782.5</v>
      </c>
      <c r="O10" s="132">
        <v>260</v>
      </c>
    </row>
    <row r="11" spans="1:15" s="12" customFormat="1" ht="27" customHeight="1">
      <c r="A11" s="170"/>
      <c r="B11" s="199"/>
      <c r="C11" s="143"/>
      <c r="D11" s="64" t="s">
        <v>71</v>
      </c>
      <c r="E11" s="24" t="s">
        <v>195</v>
      </c>
      <c r="F11" s="18" t="s">
        <v>177</v>
      </c>
      <c r="G11" s="87"/>
      <c r="H11" s="18" t="s">
        <v>135</v>
      </c>
      <c r="I11" s="104"/>
      <c r="J11" s="150"/>
      <c r="K11" s="150"/>
      <c r="L11" s="150"/>
      <c r="M11" s="150"/>
      <c r="N11" s="150"/>
      <c r="O11" s="114"/>
    </row>
    <row r="12" spans="1:19" s="6" customFormat="1" ht="87" customHeight="1">
      <c r="A12" s="198" t="s">
        <v>55</v>
      </c>
      <c r="B12" s="161" t="s">
        <v>38</v>
      </c>
      <c r="C12" s="166" t="s">
        <v>46</v>
      </c>
      <c r="D12" s="63" t="s">
        <v>167</v>
      </c>
      <c r="E12" s="40" t="s">
        <v>243</v>
      </c>
      <c r="F12" s="19" t="s">
        <v>65</v>
      </c>
      <c r="G12" s="85" t="s">
        <v>78</v>
      </c>
      <c r="H12" s="69" t="s">
        <v>136</v>
      </c>
      <c r="I12" s="104" t="s">
        <v>203</v>
      </c>
      <c r="J12" s="151">
        <v>5.5</v>
      </c>
      <c r="K12" s="151">
        <v>3</v>
      </c>
      <c r="L12" s="151">
        <v>1.5</v>
      </c>
      <c r="M12" s="151">
        <v>2.5</v>
      </c>
      <c r="N12" s="151">
        <f>J12*70+K12*90+L12*25+M12*45</f>
        <v>805</v>
      </c>
      <c r="O12" s="132">
        <v>252</v>
      </c>
      <c r="S12" s="76"/>
    </row>
    <row r="13" spans="1:19" s="9" customFormat="1" ht="30" customHeight="1">
      <c r="A13" s="170"/>
      <c r="B13" s="199"/>
      <c r="C13" s="143"/>
      <c r="D13" s="64" t="s">
        <v>188</v>
      </c>
      <c r="E13" s="24" t="s">
        <v>171</v>
      </c>
      <c r="F13" s="18" t="s">
        <v>169</v>
      </c>
      <c r="G13" s="87"/>
      <c r="H13" s="18" t="s">
        <v>137</v>
      </c>
      <c r="I13" s="104"/>
      <c r="J13" s="150"/>
      <c r="K13" s="150"/>
      <c r="L13" s="150"/>
      <c r="M13" s="150"/>
      <c r="N13" s="150"/>
      <c r="O13" s="114"/>
      <c r="S13" s="77"/>
    </row>
    <row r="14" spans="1:15" s="6" customFormat="1" ht="56.25" customHeight="1">
      <c r="A14" s="204" t="s">
        <v>56</v>
      </c>
      <c r="B14" s="55" t="s">
        <v>39</v>
      </c>
      <c r="C14" s="168" t="s">
        <v>73</v>
      </c>
      <c r="D14" s="78" t="s">
        <v>66</v>
      </c>
      <c r="E14" s="20" t="s">
        <v>69</v>
      </c>
      <c r="F14" s="20" t="s">
        <v>118</v>
      </c>
      <c r="G14" s="84" t="s">
        <v>78</v>
      </c>
      <c r="H14" s="68" t="s">
        <v>138</v>
      </c>
      <c r="I14" s="105"/>
      <c r="J14" s="152">
        <v>6</v>
      </c>
      <c r="K14" s="152">
        <v>3</v>
      </c>
      <c r="L14" s="152">
        <v>1.5</v>
      </c>
      <c r="M14" s="152">
        <v>2.5</v>
      </c>
      <c r="N14" s="152">
        <f>J14*70+K14*90+L14*25+M14*45</f>
        <v>840</v>
      </c>
      <c r="O14" s="144">
        <v>240</v>
      </c>
    </row>
    <row r="15" spans="1:15" s="12" customFormat="1" ht="32.25" customHeight="1" thickBot="1">
      <c r="A15" s="128"/>
      <c r="B15" s="49"/>
      <c r="C15" s="167"/>
      <c r="D15" s="23" t="s">
        <v>68</v>
      </c>
      <c r="E15" s="18" t="s">
        <v>70</v>
      </c>
      <c r="F15" s="18" t="s">
        <v>119</v>
      </c>
      <c r="G15" s="82"/>
      <c r="H15" s="23" t="s">
        <v>139</v>
      </c>
      <c r="I15" s="106"/>
      <c r="J15" s="153"/>
      <c r="K15" s="153"/>
      <c r="L15" s="153"/>
      <c r="M15" s="153"/>
      <c r="N15" s="153"/>
      <c r="O15" s="145"/>
    </row>
    <row r="16" spans="1:15" s="6" customFormat="1" ht="56.25" customHeight="1">
      <c r="A16" s="127" t="s">
        <v>204</v>
      </c>
      <c r="B16" s="176" t="s">
        <v>205</v>
      </c>
      <c r="C16" s="166" t="s">
        <v>206</v>
      </c>
      <c r="D16" s="32" t="s">
        <v>207</v>
      </c>
      <c r="E16" s="94" t="s">
        <v>208</v>
      </c>
      <c r="F16" s="94" t="s">
        <v>209</v>
      </c>
      <c r="G16" s="83" t="s">
        <v>210</v>
      </c>
      <c r="H16" s="88" t="s">
        <v>211</v>
      </c>
      <c r="I16" s="107"/>
      <c r="J16" s="150">
        <v>5.5</v>
      </c>
      <c r="K16" s="150">
        <v>3</v>
      </c>
      <c r="L16" s="150">
        <v>1.5</v>
      </c>
      <c r="M16" s="150">
        <v>2.5</v>
      </c>
      <c r="N16" s="178">
        <f>J16*70+K16*90+L16*25+M16*45</f>
        <v>805</v>
      </c>
      <c r="O16" s="114">
        <v>234</v>
      </c>
    </row>
    <row r="17" spans="1:15" s="11" customFormat="1" ht="30.75" customHeight="1">
      <c r="A17" s="170"/>
      <c r="B17" s="177"/>
      <c r="C17" s="143"/>
      <c r="D17" s="29" t="s">
        <v>212</v>
      </c>
      <c r="E17" s="29" t="s">
        <v>213</v>
      </c>
      <c r="F17" s="29" t="s">
        <v>214</v>
      </c>
      <c r="G17" s="86"/>
      <c r="H17" s="95" t="s">
        <v>215</v>
      </c>
      <c r="I17" s="105"/>
      <c r="J17" s="165"/>
      <c r="K17" s="165"/>
      <c r="L17" s="165"/>
      <c r="M17" s="140"/>
      <c r="N17" s="173"/>
      <c r="O17" s="115"/>
    </row>
    <row r="18" spans="1:15" s="6" customFormat="1" ht="66" customHeight="1">
      <c r="A18" s="127" t="s">
        <v>9</v>
      </c>
      <c r="B18" s="176" t="s">
        <v>44</v>
      </c>
      <c r="C18" s="166" t="s">
        <v>241</v>
      </c>
      <c r="D18" s="32" t="s">
        <v>186</v>
      </c>
      <c r="E18" s="19" t="s">
        <v>117</v>
      </c>
      <c r="F18" s="81" t="s">
        <v>108</v>
      </c>
      <c r="G18" s="85" t="s">
        <v>78</v>
      </c>
      <c r="H18" s="70" t="s">
        <v>140</v>
      </c>
      <c r="I18" s="104" t="s">
        <v>203</v>
      </c>
      <c r="J18" s="140">
        <v>6</v>
      </c>
      <c r="K18" s="140">
        <v>2</v>
      </c>
      <c r="L18" s="140">
        <v>2</v>
      </c>
      <c r="M18" s="140">
        <v>3</v>
      </c>
      <c r="N18" s="173">
        <f>J18*70+K18*90+L18*25+M18*45</f>
        <v>785</v>
      </c>
      <c r="O18" s="115">
        <v>244</v>
      </c>
    </row>
    <row r="19" spans="1:15" s="11" customFormat="1" ht="22.5" customHeight="1">
      <c r="A19" s="170"/>
      <c r="B19" s="177"/>
      <c r="C19" s="143"/>
      <c r="D19" s="29" t="s">
        <v>187</v>
      </c>
      <c r="E19" s="18" t="s">
        <v>72</v>
      </c>
      <c r="F19" s="18" t="s">
        <v>109</v>
      </c>
      <c r="G19" s="87"/>
      <c r="H19" s="22" t="s">
        <v>141</v>
      </c>
      <c r="I19" s="104"/>
      <c r="J19" s="140"/>
      <c r="K19" s="140"/>
      <c r="L19" s="140"/>
      <c r="M19" s="140"/>
      <c r="N19" s="173"/>
      <c r="O19" s="115"/>
    </row>
    <row r="20" spans="1:15" s="6" customFormat="1" ht="84.75" customHeight="1">
      <c r="A20" s="169" t="s">
        <v>225</v>
      </c>
      <c r="B20" s="179" t="s">
        <v>226</v>
      </c>
      <c r="C20" s="166" t="s">
        <v>227</v>
      </c>
      <c r="D20" s="93" t="s">
        <v>228</v>
      </c>
      <c r="E20" s="19" t="s">
        <v>229</v>
      </c>
      <c r="F20" s="26" t="s">
        <v>230</v>
      </c>
      <c r="G20" s="85" t="s">
        <v>210</v>
      </c>
      <c r="H20" s="71" t="s">
        <v>136</v>
      </c>
      <c r="I20" s="104"/>
      <c r="J20" s="140">
        <v>5.5</v>
      </c>
      <c r="K20" s="140">
        <v>2.5</v>
      </c>
      <c r="L20" s="140">
        <v>2</v>
      </c>
      <c r="M20" s="140">
        <v>2.5</v>
      </c>
      <c r="N20" s="173">
        <f>J20*70+K20*90+L20*25+M20*45</f>
        <v>772.5</v>
      </c>
      <c r="O20" s="115">
        <v>253</v>
      </c>
    </row>
    <row r="21" spans="1:15" s="11" customFormat="1" ht="25.5" customHeight="1">
      <c r="A21" s="170"/>
      <c r="B21" s="177"/>
      <c r="C21" s="143"/>
      <c r="D21" s="29" t="s">
        <v>231</v>
      </c>
      <c r="E21" s="24" t="s">
        <v>232</v>
      </c>
      <c r="F21" s="24" t="s">
        <v>233</v>
      </c>
      <c r="G21" s="87"/>
      <c r="H21" s="22" t="s">
        <v>137</v>
      </c>
      <c r="I21" s="104"/>
      <c r="J21" s="165"/>
      <c r="K21" s="165"/>
      <c r="L21" s="165"/>
      <c r="M21" s="140"/>
      <c r="N21" s="173"/>
      <c r="O21" s="115"/>
    </row>
    <row r="22" spans="1:15" s="5" customFormat="1" ht="66" customHeight="1">
      <c r="A22" s="204" t="s">
        <v>216</v>
      </c>
      <c r="B22" s="129" t="s">
        <v>217</v>
      </c>
      <c r="C22" s="168" t="s">
        <v>218</v>
      </c>
      <c r="D22" s="32" t="s">
        <v>219</v>
      </c>
      <c r="E22" s="41" t="s">
        <v>220</v>
      </c>
      <c r="F22" s="21" t="s">
        <v>221</v>
      </c>
      <c r="G22" s="84" t="s">
        <v>210</v>
      </c>
      <c r="H22" s="71" t="s">
        <v>142</v>
      </c>
      <c r="I22" s="104" t="s">
        <v>203</v>
      </c>
      <c r="J22" s="150">
        <v>5.5</v>
      </c>
      <c r="K22" s="150">
        <v>2.5</v>
      </c>
      <c r="L22" s="150">
        <v>2</v>
      </c>
      <c r="M22" s="150">
        <v>2.5</v>
      </c>
      <c r="N22" s="178">
        <f>J22*70+K22*90+L22*25+M22*45</f>
        <v>772.5</v>
      </c>
      <c r="O22" s="114">
        <v>250</v>
      </c>
    </row>
    <row r="23" spans="1:15" s="12" customFormat="1" ht="30" customHeight="1">
      <c r="A23" s="170"/>
      <c r="B23" s="162"/>
      <c r="C23" s="143"/>
      <c r="D23" s="29" t="s">
        <v>222</v>
      </c>
      <c r="E23" s="18" t="s">
        <v>223</v>
      </c>
      <c r="F23" s="22" t="s">
        <v>224</v>
      </c>
      <c r="G23" s="87"/>
      <c r="H23" s="22" t="s">
        <v>143</v>
      </c>
      <c r="I23" s="104"/>
      <c r="J23" s="140"/>
      <c r="K23" s="140"/>
      <c r="L23" s="140"/>
      <c r="M23" s="140"/>
      <c r="N23" s="173"/>
      <c r="O23" s="115"/>
    </row>
    <row r="24" spans="1:15" s="6" customFormat="1" ht="81.75" customHeight="1">
      <c r="A24" s="204" t="s">
        <v>10</v>
      </c>
      <c r="B24" s="129" t="s">
        <v>39</v>
      </c>
      <c r="C24" s="168" t="s">
        <v>40</v>
      </c>
      <c r="D24" s="21" t="s">
        <v>75</v>
      </c>
      <c r="E24" s="41" t="s">
        <v>234</v>
      </c>
      <c r="F24" s="32" t="s">
        <v>178</v>
      </c>
      <c r="G24" s="84" t="s">
        <v>78</v>
      </c>
      <c r="H24" s="68" t="s">
        <v>144</v>
      </c>
      <c r="I24" s="105"/>
      <c r="J24" s="140">
        <v>6</v>
      </c>
      <c r="K24" s="140">
        <v>2.5</v>
      </c>
      <c r="L24" s="140">
        <v>2</v>
      </c>
      <c r="M24" s="140">
        <v>2.5</v>
      </c>
      <c r="N24" s="173">
        <f>J24*70+K24*90+L24*25+M24*45</f>
        <v>807.5</v>
      </c>
      <c r="O24" s="115">
        <v>233</v>
      </c>
    </row>
    <row r="25" spans="1:15" s="12" customFormat="1" ht="24.75" customHeight="1" thickBot="1">
      <c r="A25" s="127"/>
      <c r="B25" s="129"/>
      <c r="C25" s="168"/>
      <c r="D25" s="74" t="s">
        <v>190</v>
      </c>
      <c r="E25" s="75" t="s">
        <v>181</v>
      </c>
      <c r="F25" s="33" t="s">
        <v>110</v>
      </c>
      <c r="G25" s="82"/>
      <c r="H25" s="23" t="s">
        <v>145</v>
      </c>
      <c r="I25" s="106"/>
      <c r="J25" s="151"/>
      <c r="K25" s="151"/>
      <c r="L25" s="151"/>
      <c r="M25" s="151"/>
      <c r="N25" s="182"/>
      <c r="O25" s="132"/>
    </row>
    <row r="26" spans="1:15" s="6" customFormat="1" ht="66" customHeight="1">
      <c r="A26" s="172" t="s">
        <v>57</v>
      </c>
      <c r="B26" s="180" t="s">
        <v>42</v>
      </c>
      <c r="C26" s="142" t="s">
        <v>48</v>
      </c>
      <c r="D26" s="50" t="s">
        <v>74</v>
      </c>
      <c r="E26" s="56" t="s">
        <v>179</v>
      </c>
      <c r="F26" s="17" t="s">
        <v>112</v>
      </c>
      <c r="G26" s="83" t="s">
        <v>77</v>
      </c>
      <c r="H26" s="88" t="s">
        <v>146</v>
      </c>
      <c r="I26" s="107"/>
      <c r="J26" s="175">
        <v>5.5</v>
      </c>
      <c r="K26" s="175">
        <v>3</v>
      </c>
      <c r="L26" s="175">
        <v>1.5</v>
      </c>
      <c r="M26" s="175">
        <v>3</v>
      </c>
      <c r="N26" s="181">
        <f>J26*70+K26*90+L26*25+M26*45</f>
        <v>827.5</v>
      </c>
      <c r="O26" s="133">
        <v>241</v>
      </c>
    </row>
    <row r="27" spans="1:15" s="12" customFormat="1" ht="24" customHeight="1">
      <c r="A27" s="171"/>
      <c r="B27" s="177"/>
      <c r="C27" s="168"/>
      <c r="D27" s="29" t="s">
        <v>87</v>
      </c>
      <c r="E27" s="18" t="s">
        <v>180</v>
      </c>
      <c r="F27" s="18" t="s">
        <v>125</v>
      </c>
      <c r="G27" s="86"/>
      <c r="H27" s="22" t="s">
        <v>147</v>
      </c>
      <c r="I27" s="105"/>
      <c r="J27" s="165"/>
      <c r="K27" s="165"/>
      <c r="L27" s="165"/>
      <c r="M27" s="140"/>
      <c r="N27" s="173"/>
      <c r="O27" s="131"/>
    </row>
    <row r="28" spans="1:15" s="6" customFormat="1" ht="90.75" customHeight="1">
      <c r="A28" s="169" t="s">
        <v>0</v>
      </c>
      <c r="B28" s="179" t="s">
        <v>44</v>
      </c>
      <c r="C28" s="166" t="s">
        <v>242</v>
      </c>
      <c r="D28" s="79" t="s">
        <v>80</v>
      </c>
      <c r="E28" s="40" t="s">
        <v>196</v>
      </c>
      <c r="F28" s="19" t="s">
        <v>81</v>
      </c>
      <c r="G28" s="85" t="s">
        <v>78</v>
      </c>
      <c r="H28" s="66" t="s">
        <v>142</v>
      </c>
      <c r="I28" s="104" t="s">
        <v>203</v>
      </c>
      <c r="J28" s="140">
        <v>6</v>
      </c>
      <c r="K28" s="140">
        <v>3</v>
      </c>
      <c r="L28" s="140">
        <v>1.5</v>
      </c>
      <c r="M28" s="140">
        <v>2.5</v>
      </c>
      <c r="N28" s="173">
        <f>J28*70+K28*90+L28*25+M28*45</f>
        <v>840</v>
      </c>
      <c r="O28" s="115">
        <v>244</v>
      </c>
    </row>
    <row r="29" spans="1:15" s="12" customFormat="1" ht="28.5" customHeight="1">
      <c r="A29" s="171"/>
      <c r="B29" s="177"/>
      <c r="C29" s="143"/>
      <c r="D29" s="29" t="s">
        <v>88</v>
      </c>
      <c r="E29" s="18" t="s">
        <v>82</v>
      </c>
      <c r="F29" s="18" t="s">
        <v>89</v>
      </c>
      <c r="G29" s="87"/>
      <c r="H29" s="18" t="s">
        <v>143</v>
      </c>
      <c r="I29" s="104"/>
      <c r="J29" s="140"/>
      <c r="K29" s="140"/>
      <c r="L29" s="140"/>
      <c r="M29" s="140"/>
      <c r="N29" s="173"/>
      <c r="O29" s="115"/>
    </row>
    <row r="30" spans="1:22" s="6" customFormat="1" ht="90.75" customHeight="1">
      <c r="A30" s="127" t="s">
        <v>1</v>
      </c>
      <c r="B30" s="176" t="s">
        <v>45</v>
      </c>
      <c r="C30" s="166" t="s">
        <v>79</v>
      </c>
      <c r="D30" s="54" t="s">
        <v>84</v>
      </c>
      <c r="E30" s="25" t="s">
        <v>193</v>
      </c>
      <c r="F30" s="19" t="s">
        <v>90</v>
      </c>
      <c r="G30" s="85" t="s">
        <v>78</v>
      </c>
      <c r="H30" s="68" t="s">
        <v>148</v>
      </c>
      <c r="I30" s="104"/>
      <c r="J30" s="150">
        <v>5.5</v>
      </c>
      <c r="K30" s="150">
        <v>2.5</v>
      </c>
      <c r="L30" s="150">
        <v>2</v>
      </c>
      <c r="M30" s="150">
        <v>2.5</v>
      </c>
      <c r="N30" s="150">
        <f>J30*70+K30*90+L30*25+M30*45</f>
        <v>772.5</v>
      </c>
      <c r="O30" s="114">
        <v>283</v>
      </c>
      <c r="U30" s="45"/>
      <c r="V30" s="46"/>
    </row>
    <row r="31" spans="1:22" s="11" customFormat="1" ht="23.25" customHeight="1">
      <c r="A31" s="170"/>
      <c r="B31" s="177"/>
      <c r="C31" s="143"/>
      <c r="D31" s="29" t="s">
        <v>191</v>
      </c>
      <c r="E31" s="18" t="s">
        <v>182</v>
      </c>
      <c r="F31" s="18" t="s">
        <v>91</v>
      </c>
      <c r="G31" s="87"/>
      <c r="H31" s="18" t="s">
        <v>149</v>
      </c>
      <c r="I31" s="104"/>
      <c r="J31" s="165"/>
      <c r="K31" s="165"/>
      <c r="L31" s="165"/>
      <c r="M31" s="140"/>
      <c r="N31" s="140"/>
      <c r="O31" s="131"/>
      <c r="U31" s="47"/>
      <c r="V31" s="48"/>
    </row>
    <row r="32" spans="1:22" s="6" customFormat="1" ht="54" customHeight="1">
      <c r="A32" s="169" t="s">
        <v>11</v>
      </c>
      <c r="B32" s="161" t="s">
        <v>38</v>
      </c>
      <c r="C32" s="166" t="s">
        <v>47</v>
      </c>
      <c r="D32" s="30" t="s">
        <v>85</v>
      </c>
      <c r="E32" s="40" t="s">
        <v>166</v>
      </c>
      <c r="F32" s="57" t="s">
        <v>92</v>
      </c>
      <c r="G32" s="85" t="s">
        <v>78</v>
      </c>
      <c r="H32" s="72" t="s">
        <v>150</v>
      </c>
      <c r="I32" s="104" t="s">
        <v>203</v>
      </c>
      <c r="J32" s="150">
        <v>6</v>
      </c>
      <c r="K32" s="150">
        <v>2.5</v>
      </c>
      <c r="L32" s="150">
        <v>1.5</v>
      </c>
      <c r="M32" s="150">
        <v>3</v>
      </c>
      <c r="N32" s="178">
        <f>J32*70+K32*90+L32*25+M32*45</f>
        <v>817.5</v>
      </c>
      <c r="O32" s="114">
        <v>246</v>
      </c>
      <c r="U32" s="46"/>
      <c r="V32" s="46"/>
    </row>
    <row r="33" spans="1:24" s="11" customFormat="1" ht="27" customHeight="1">
      <c r="A33" s="170"/>
      <c r="B33" s="162"/>
      <c r="C33" s="143"/>
      <c r="D33" s="29" t="s">
        <v>95</v>
      </c>
      <c r="E33" s="24" t="s">
        <v>83</v>
      </c>
      <c r="F33" s="22" t="s">
        <v>126</v>
      </c>
      <c r="G33" s="87"/>
      <c r="H33" s="22" t="s">
        <v>151</v>
      </c>
      <c r="I33" s="104"/>
      <c r="J33" s="140"/>
      <c r="K33" s="140"/>
      <c r="L33" s="140"/>
      <c r="M33" s="140"/>
      <c r="N33" s="173"/>
      <c r="O33" s="115"/>
      <c r="X33" s="51"/>
    </row>
    <row r="34" spans="1:24" s="6" customFormat="1" ht="57.75" customHeight="1">
      <c r="A34" s="127" t="s">
        <v>12</v>
      </c>
      <c r="B34" s="129" t="s">
        <v>39</v>
      </c>
      <c r="C34" s="168" t="s">
        <v>46</v>
      </c>
      <c r="D34" s="30" t="s">
        <v>93</v>
      </c>
      <c r="E34" s="20" t="s">
        <v>120</v>
      </c>
      <c r="F34" s="41" t="s">
        <v>76</v>
      </c>
      <c r="G34" s="84" t="s">
        <v>78</v>
      </c>
      <c r="H34" s="72" t="s">
        <v>152</v>
      </c>
      <c r="I34" s="104"/>
      <c r="J34" s="140">
        <v>5.5</v>
      </c>
      <c r="K34" s="140">
        <v>2.5</v>
      </c>
      <c r="L34" s="140">
        <v>2</v>
      </c>
      <c r="M34" s="140">
        <v>2.5</v>
      </c>
      <c r="N34" s="173">
        <f>J34*70+K34*90+L34*25+M34*45</f>
        <v>772.5</v>
      </c>
      <c r="O34" s="115">
        <v>260</v>
      </c>
      <c r="X34" s="52"/>
    </row>
    <row r="35" spans="1:24" s="12" customFormat="1" ht="29.25" customHeight="1" thickBot="1">
      <c r="A35" s="203"/>
      <c r="B35" s="130"/>
      <c r="C35" s="167"/>
      <c r="D35" s="28" t="s">
        <v>94</v>
      </c>
      <c r="E35" s="27" t="s">
        <v>121</v>
      </c>
      <c r="F35" s="31" t="s">
        <v>86</v>
      </c>
      <c r="G35" s="82"/>
      <c r="H35" s="33" t="s">
        <v>153</v>
      </c>
      <c r="I35" s="104"/>
      <c r="J35" s="141"/>
      <c r="K35" s="141"/>
      <c r="L35" s="141"/>
      <c r="M35" s="141"/>
      <c r="N35" s="174"/>
      <c r="O35" s="116"/>
      <c r="X35" s="51"/>
    </row>
    <row r="36" spans="1:24" s="6" customFormat="1" ht="108.75" customHeight="1">
      <c r="A36" s="172" t="s">
        <v>58</v>
      </c>
      <c r="B36" s="180" t="s">
        <v>42</v>
      </c>
      <c r="C36" s="142" t="s">
        <v>173</v>
      </c>
      <c r="D36" s="91" t="s">
        <v>170</v>
      </c>
      <c r="E36" s="92" t="s">
        <v>122</v>
      </c>
      <c r="F36" s="92" t="s">
        <v>200</v>
      </c>
      <c r="G36" s="83" t="s">
        <v>77</v>
      </c>
      <c r="H36" s="88" t="s">
        <v>154</v>
      </c>
      <c r="I36" s="107"/>
      <c r="J36" s="175">
        <v>5.5</v>
      </c>
      <c r="K36" s="175">
        <v>3</v>
      </c>
      <c r="L36" s="175">
        <v>2</v>
      </c>
      <c r="M36" s="175">
        <v>2.5</v>
      </c>
      <c r="N36" s="181">
        <f>J36*70+K36*90+L36*25+M36*45</f>
        <v>817.5</v>
      </c>
      <c r="O36" s="133">
        <v>254</v>
      </c>
      <c r="P36" s="10"/>
      <c r="X36" s="52"/>
    </row>
    <row r="37" spans="1:24" s="11" customFormat="1" ht="23.25" customHeight="1">
      <c r="A37" s="171"/>
      <c r="B37" s="177"/>
      <c r="C37" s="143"/>
      <c r="D37" s="29" t="s">
        <v>98</v>
      </c>
      <c r="E37" s="24" t="s">
        <v>59</v>
      </c>
      <c r="F37" s="24" t="s">
        <v>201</v>
      </c>
      <c r="G37" s="86"/>
      <c r="H37" s="22" t="s">
        <v>155</v>
      </c>
      <c r="I37" s="105"/>
      <c r="J37" s="165"/>
      <c r="K37" s="165"/>
      <c r="L37" s="165"/>
      <c r="M37" s="140"/>
      <c r="N37" s="173"/>
      <c r="O37" s="131"/>
      <c r="P37" s="13"/>
      <c r="X37" s="51"/>
    </row>
    <row r="38" spans="1:24" s="6" customFormat="1" ht="53.25" customHeight="1">
      <c r="A38" s="169" t="s">
        <v>2</v>
      </c>
      <c r="B38" s="176" t="s">
        <v>44</v>
      </c>
      <c r="C38" s="166" t="s">
        <v>241</v>
      </c>
      <c r="D38" s="21" t="s">
        <v>111</v>
      </c>
      <c r="E38" s="30" t="s">
        <v>51</v>
      </c>
      <c r="F38" s="30" t="s">
        <v>105</v>
      </c>
      <c r="G38" s="85" t="s">
        <v>78</v>
      </c>
      <c r="H38" s="72" t="s">
        <v>156</v>
      </c>
      <c r="I38" s="104" t="s">
        <v>203</v>
      </c>
      <c r="J38" s="140">
        <v>6</v>
      </c>
      <c r="K38" s="140">
        <v>3</v>
      </c>
      <c r="L38" s="140">
        <v>2</v>
      </c>
      <c r="M38" s="140">
        <v>2.5</v>
      </c>
      <c r="N38" s="173">
        <f>J38*70+K38*90+L38*25+M38*45</f>
        <v>852.5</v>
      </c>
      <c r="O38" s="115">
        <v>246</v>
      </c>
      <c r="X38" s="53"/>
    </row>
    <row r="39" spans="1:15" s="12" customFormat="1" ht="21" customHeight="1">
      <c r="A39" s="202"/>
      <c r="B39" s="177"/>
      <c r="C39" s="143"/>
      <c r="D39" s="29" t="s">
        <v>183</v>
      </c>
      <c r="E39" s="29" t="s">
        <v>43</v>
      </c>
      <c r="F39" s="22" t="s">
        <v>106</v>
      </c>
      <c r="G39" s="87"/>
      <c r="H39" s="22" t="s">
        <v>157</v>
      </c>
      <c r="I39" s="104"/>
      <c r="J39" s="140"/>
      <c r="K39" s="140"/>
      <c r="L39" s="140"/>
      <c r="M39" s="140"/>
      <c r="N39" s="173"/>
      <c r="O39" s="115"/>
    </row>
    <row r="40" spans="1:15" s="9" customFormat="1" ht="57.75" customHeight="1">
      <c r="A40" s="169" t="s">
        <v>13</v>
      </c>
      <c r="B40" s="179" t="s">
        <v>45</v>
      </c>
      <c r="C40" s="168" t="s">
        <v>49</v>
      </c>
      <c r="D40" s="30" t="s">
        <v>96</v>
      </c>
      <c r="E40" s="19" t="s">
        <v>235</v>
      </c>
      <c r="F40" s="20" t="s">
        <v>184</v>
      </c>
      <c r="G40" s="85" t="s">
        <v>78</v>
      </c>
      <c r="H40" s="73" t="s">
        <v>158</v>
      </c>
      <c r="I40" s="104"/>
      <c r="J40" s="150">
        <v>6</v>
      </c>
      <c r="K40" s="150">
        <v>2</v>
      </c>
      <c r="L40" s="150">
        <v>2</v>
      </c>
      <c r="M40" s="150">
        <v>3</v>
      </c>
      <c r="N40" s="178">
        <v>785</v>
      </c>
      <c r="O40" s="114">
        <v>241</v>
      </c>
    </row>
    <row r="41" spans="1:15" s="12" customFormat="1" ht="21" customHeight="1">
      <c r="A41" s="171"/>
      <c r="B41" s="177"/>
      <c r="C41" s="143"/>
      <c r="D41" s="29" t="s">
        <v>99</v>
      </c>
      <c r="E41" s="18" t="s">
        <v>236</v>
      </c>
      <c r="F41" s="18" t="s">
        <v>168</v>
      </c>
      <c r="G41" s="87"/>
      <c r="H41" s="22" t="s">
        <v>159</v>
      </c>
      <c r="I41" s="104"/>
      <c r="J41" s="165"/>
      <c r="K41" s="165"/>
      <c r="L41" s="165"/>
      <c r="M41" s="140"/>
      <c r="N41" s="173"/>
      <c r="O41" s="131"/>
    </row>
    <row r="42" spans="1:15" s="6" customFormat="1" ht="54" customHeight="1">
      <c r="A42" s="169" t="s">
        <v>14</v>
      </c>
      <c r="B42" s="161" t="s">
        <v>38</v>
      </c>
      <c r="C42" s="166" t="s">
        <v>50</v>
      </c>
      <c r="D42" s="42" t="s">
        <v>185</v>
      </c>
      <c r="E42" s="30" t="s">
        <v>102</v>
      </c>
      <c r="F42" s="30" t="s">
        <v>123</v>
      </c>
      <c r="G42" s="85" t="s">
        <v>78</v>
      </c>
      <c r="H42" s="72" t="s">
        <v>160</v>
      </c>
      <c r="I42" s="104" t="s">
        <v>203</v>
      </c>
      <c r="J42" s="150">
        <v>6</v>
      </c>
      <c r="K42" s="150">
        <v>2.5</v>
      </c>
      <c r="L42" s="150">
        <v>2</v>
      </c>
      <c r="M42" s="150">
        <v>3</v>
      </c>
      <c r="N42" s="178">
        <f>J42*70+K42*90+L42*25+M42*45</f>
        <v>830</v>
      </c>
      <c r="O42" s="114">
        <v>249</v>
      </c>
    </row>
    <row r="43" spans="1:15" s="12" customFormat="1" ht="26.25" customHeight="1">
      <c r="A43" s="170"/>
      <c r="B43" s="162"/>
      <c r="C43" s="143"/>
      <c r="D43" s="18" t="s">
        <v>100</v>
      </c>
      <c r="E43" s="29" t="s">
        <v>101</v>
      </c>
      <c r="F43" s="29" t="s">
        <v>107</v>
      </c>
      <c r="G43" s="87"/>
      <c r="H43" s="22" t="s">
        <v>161</v>
      </c>
      <c r="I43" s="104"/>
      <c r="J43" s="140"/>
      <c r="K43" s="140"/>
      <c r="L43" s="140"/>
      <c r="M43" s="140"/>
      <c r="N43" s="173"/>
      <c r="O43" s="115"/>
    </row>
    <row r="44" spans="1:15" s="12" customFormat="1" ht="51" customHeight="1">
      <c r="A44" s="127" t="s">
        <v>15</v>
      </c>
      <c r="B44" s="129" t="s">
        <v>39</v>
      </c>
      <c r="C44" s="168" t="s">
        <v>37</v>
      </c>
      <c r="D44" s="21" t="s">
        <v>97</v>
      </c>
      <c r="E44" s="20" t="s">
        <v>103</v>
      </c>
      <c r="F44" s="26" t="s">
        <v>237</v>
      </c>
      <c r="G44" s="84" t="s">
        <v>78</v>
      </c>
      <c r="H44" s="66" t="s">
        <v>162</v>
      </c>
      <c r="I44" s="105"/>
      <c r="J44" s="140">
        <v>6</v>
      </c>
      <c r="K44" s="140">
        <v>2</v>
      </c>
      <c r="L44" s="140">
        <v>2</v>
      </c>
      <c r="M44" s="140">
        <v>3</v>
      </c>
      <c r="N44" s="173">
        <v>785</v>
      </c>
      <c r="O44" s="115">
        <v>240</v>
      </c>
    </row>
    <row r="45" spans="1:15" s="12" customFormat="1" ht="22.5" customHeight="1" thickBot="1">
      <c r="A45" s="128"/>
      <c r="B45" s="130"/>
      <c r="C45" s="167"/>
      <c r="D45" s="28" t="s">
        <v>192</v>
      </c>
      <c r="E45" s="23" t="s">
        <v>104</v>
      </c>
      <c r="F45" s="27" t="s">
        <v>238</v>
      </c>
      <c r="G45" s="82"/>
      <c r="H45" s="23" t="s">
        <v>163</v>
      </c>
      <c r="I45" s="106"/>
      <c r="J45" s="141"/>
      <c r="K45" s="141"/>
      <c r="L45" s="141"/>
      <c r="M45" s="141"/>
      <c r="N45" s="174"/>
      <c r="O45" s="116"/>
    </row>
    <row r="46" spans="1:17" ht="31.5" customHeight="1" thickBot="1">
      <c r="A46" s="112" t="s">
        <v>17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37"/>
      <c r="Q46" s="39"/>
    </row>
    <row r="47" spans="1:17" ht="33.75" customHeight="1">
      <c r="A47" s="121" t="s">
        <v>18</v>
      </c>
      <c r="B47" s="121"/>
      <c r="C47" s="122"/>
      <c r="D47" s="122"/>
      <c r="E47" s="122"/>
      <c r="F47" s="122" t="s">
        <v>19</v>
      </c>
      <c r="G47" s="122"/>
      <c r="H47" s="138" t="s">
        <v>60</v>
      </c>
      <c r="I47" s="139"/>
      <c r="J47" s="155" t="s">
        <v>20</v>
      </c>
      <c r="K47" s="156"/>
      <c r="L47" s="156"/>
      <c r="M47" s="156"/>
      <c r="N47" s="156"/>
      <c r="O47" s="139"/>
      <c r="P47" s="36"/>
      <c r="Q47" s="39"/>
    </row>
    <row r="48" spans="1:17" ht="31.5" customHeight="1">
      <c r="A48" s="123" t="s">
        <v>21</v>
      </c>
      <c r="B48" s="124"/>
      <c r="C48" s="154" t="s">
        <v>22</v>
      </c>
      <c r="D48" s="134" t="s">
        <v>23</v>
      </c>
      <c r="E48" s="134" t="s">
        <v>24</v>
      </c>
      <c r="F48" s="134" t="s">
        <v>25</v>
      </c>
      <c r="G48" s="134" t="s">
        <v>26</v>
      </c>
      <c r="H48" s="135" t="s">
        <v>27</v>
      </c>
      <c r="I48" s="136"/>
      <c r="J48" s="137" t="s">
        <v>28</v>
      </c>
      <c r="K48" s="134"/>
      <c r="L48" s="134"/>
      <c r="M48" s="123" t="s">
        <v>29</v>
      </c>
      <c r="N48" s="157"/>
      <c r="O48" s="158"/>
      <c r="P48" s="36"/>
      <c r="Q48" s="39"/>
    </row>
    <row r="49" spans="1:17" ht="27" customHeight="1">
      <c r="A49" s="125"/>
      <c r="B49" s="126"/>
      <c r="C49" s="122"/>
      <c r="D49" s="134"/>
      <c r="E49" s="134"/>
      <c r="F49" s="134"/>
      <c r="G49" s="134"/>
      <c r="H49" s="34" t="s">
        <v>62</v>
      </c>
      <c r="I49" s="43" t="s">
        <v>61</v>
      </c>
      <c r="J49" s="137"/>
      <c r="K49" s="134"/>
      <c r="L49" s="134"/>
      <c r="M49" s="125"/>
      <c r="N49" s="159"/>
      <c r="O49" s="160"/>
      <c r="P49" s="36"/>
      <c r="Q49" s="39"/>
    </row>
    <row r="50" spans="1:17" ht="27.75" customHeight="1" thickBot="1">
      <c r="A50" s="117">
        <v>1</v>
      </c>
      <c r="B50" s="118"/>
      <c r="C50" s="35">
        <v>1</v>
      </c>
      <c r="D50" s="35">
        <v>9</v>
      </c>
      <c r="E50" s="35">
        <v>10</v>
      </c>
      <c r="F50" s="35">
        <v>21</v>
      </c>
      <c r="G50" s="35">
        <v>0</v>
      </c>
      <c r="H50" s="35">
        <v>5</v>
      </c>
      <c r="I50" s="44">
        <v>1</v>
      </c>
      <c r="J50" s="119">
        <v>4</v>
      </c>
      <c r="K50" s="120"/>
      <c r="L50" s="120"/>
      <c r="M50" s="109">
        <v>4</v>
      </c>
      <c r="N50" s="110"/>
      <c r="O50" s="111"/>
      <c r="P50" s="38"/>
      <c r="Q50" s="39"/>
    </row>
    <row r="51" ht="15.75">
      <c r="Q51" s="39"/>
    </row>
  </sheetData>
  <sheetProtection/>
  <mergeCells count="229">
    <mergeCell ref="C10:C11"/>
    <mergeCell ref="J32:J33"/>
    <mergeCell ref="K10:K11"/>
    <mergeCell ref="K12:K13"/>
    <mergeCell ref="C12:C13"/>
    <mergeCell ref="C22:C23"/>
    <mergeCell ref="K30:K31"/>
    <mergeCell ref="K20:K21"/>
    <mergeCell ref="K16:K17"/>
    <mergeCell ref="J26:J27"/>
    <mergeCell ref="L8:L9"/>
    <mergeCell ref="L10:L11"/>
    <mergeCell ref="K18:K19"/>
    <mergeCell ref="K14:K15"/>
    <mergeCell ref="L4:L5"/>
    <mergeCell ref="M12:M13"/>
    <mergeCell ref="M10:M11"/>
    <mergeCell ref="O16:O17"/>
    <mergeCell ref="J6:J7"/>
    <mergeCell ref="K6:K7"/>
    <mergeCell ref="L6:L7"/>
    <mergeCell ref="J8:J9"/>
    <mergeCell ref="K4:K5"/>
    <mergeCell ref="B34:B35"/>
    <mergeCell ref="C24:C25"/>
    <mergeCell ref="B18:B19"/>
    <mergeCell ref="C20:C21"/>
    <mergeCell ref="L12:L13"/>
    <mergeCell ref="J12:J13"/>
    <mergeCell ref="J16:J17"/>
    <mergeCell ref="L14:L15"/>
    <mergeCell ref="L18:L19"/>
    <mergeCell ref="B24:B25"/>
    <mergeCell ref="B22:B23"/>
    <mergeCell ref="C18:C19"/>
    <mergeCell ref="C14:C15"/>
    <mergeCell ref="B20:B21"/>
    <mergeCell ref="L22:L23"/>
    <mergeCell ref="K28:K29"/>
    <mergeCell ref="B16:B17"/>
    <mergeCell ref="C16:C17"/>
    <mergeCell ref="J24:J25"/>
    <mergeCell ref="A30:A31"/>
    <mergeCell ref="A16:A17"/>
    <mergeCell ref="A28:A29"/>
    <mergeCell ref="A26:A27"/>
    <mergeCell ref="J30:J31"/>
    <mergeCell ref="A24:A25"/>
    <mergeCell ref="J28:J29"/>
    <mergeCell ref="J18:J19"/>
    <mergeCell ref="A14:A15"/>
    <mergeCell ref="J20:J21"/>
    <mergeCell ref="A18:A19"/>
    <mergeCell ref="A22:A23"/>
    <mergeCell ref="C26:C27"/>
    <mergeCell ref="C28:C29"/>
    <mergeCell ref="B26:B27"/>
    <mergeCell ref="B28:B29"/>
    <mergeCell ref="A12:A13"/>
    <mergeCell ref="A20:A21"/>
    <mergeCell ref="J22:J23"/>
    <mergeCell ref="J14:J15"/>
    <mergeCell ref="B12:B13"/>
    <mergeCell ref="N42:N43"/>
    <mergeCell ref="K42:K43"/>
    <mergeCell ref="L42:L43"/>
    <mergeCell ref="K36:K37"/>
    <mergeCell ref="K38:K39"/>
    <mergeCell ref="L36:L37"/>
    <mergeCell ref="A38:A39"/>
    <mergeCell ref="A32:A33"/>
    <mergeCell ref="J36:J37"/>
    <mergeCell ref="J38:J39"/>
    <mergeCell ref="J34:J35"/>
    <mergeCell ref="A34:A35"/>
    <mergeCell ref="L32:L33"/>
    <mergeCell ref="A10:A11"/>
    <mergeCell ref="B10:B11"/>
    <mergeCell ref="M8:M9"/>
    <mergeCell ref="N8:N9"/>
    <mergeCell ref="M4:M5"/>
    <mergeCell ref="N4:N5"/>
    <mergeCell ref="K8:K9"/>
    <mergeCell ref="M6:M7"/>
    <mergeCell ref="B6:B7"/>
    <mergeCell ref="N10:N11"/>
    <mergeCell ref="A1:L1"/>
    <mergeCell ref="A2:K2"/>
    <mergeCell ref="E3:G3"/>
    <mergeCell ref="A8:A9"/>
    <mergeCell ref="A6:A7"/>
    <mergeCell ref="C8:C9"/>
    <mergeCell ref="J4:J5"/>
    <mergeCell ref="B4:B5"/>
    <mergeCell ref="B8:B9"/>
    <mergeCell ref="A4:A5"/>
    <mergeCell ref="N34:N35"/>
    <mergeCell ref="M32:M33"/>
    <mergeCell ref="N38:N39"/>
    <mergeCell ref="M36:M37"/>
    <mergeCell ref="N36:N37"/>
    <mergeCell ref="M30:M31"/>
    <mergeCell ref="M38:M39"/>
    <mergeCell ref="M34:M35"/>
    <mergeCell ref="N32:N33"/>
    <mergeCell ref="N30:N31"/>
    <mergeCell ref="N26:N27"/>
    <mergeCell ref="M26:M27"/>
    <mergeCell ref="N24:N25"/>
    <mergeCell ref="L24:L25"/>
    <mergeCell ref="L20:L21"/>
    <mergeCell ref="M28:M29"/>
    <mergeCell ref="L26:L27"/>
    <mergeCell ref="M24:M25"/>
    <mergeCell ref="N28:N29"/>
    <mergeCell ref="C30:C31"/>
    <mergeCell ref="N18:N19"/>
    <mergeCell ref="N16:N17"/>
    <mergeCell ref="N22:N23"/>
    <mergeCell ref="N20:N21"/>
    <mergeCell ref="L16:L17"/>
    <mergeCell ref="M20:M21"/>
    <mergeCell ref="M18:M19"/>
    <mergeCell ref="M22:M23"/>
    <mergeCell ref="M16:M17"/>
    <mergeCell ref="B30:B31"/>
    <mergeCell ref="N40:N41"/>
    <mergeCell ref="K40:K41"/>
    <mergeCell ref="L40:L41"/>
    <mergeCell ref="B40:B41"/>
    <mergeCell ref="K34:K35"/>
    <mergeCell ref="B32:B33"/>
    <mergeCell ref="B36:B37"/>
    <mergeCell ref="B38:B39"/>
    <mergeCell ref="I40:I41"/>
    <mergeCell ref="M44:M45"/>
    <mergeCell ref="M42:M43"/>
    <mergeCell ref="L38:L39"/>
    <mergeCell ref="M40:M41"/>
    <mergeCell ref="N14:N15"/>
    <mergeCell ref="K22:K23"/>
    <mergeCell ref="K24:K25"/>
    <mergeCell ref="K26:K27"/>
    <mergeCell ref="K32:K33"/>
    <mergeCell ref="L44:L45"/>
    <mergeCell ref="A42:A43"/>
    <mergeCell ref="J40:J41"/>
    <mergeCell ref="A40:A41"/>
    <mergeCell ref="A36:A37"/>
    <mergeCell ref="N44:N45"/>
    <mergeCell ref="C44:C45"/>
    <mergeCell ref="C38:C39"/>
    <mergeCell ref="C36:C37"/>
    <mergeCell ref="C42:C43"/>
    <mergeCell ref="C40:C41"/>
    <mergeCell ref="J42:J43"/>
    <mergeCell ref="B42:B43"/>
    <mergeCell ref="K44:K45"/>
    <mergeCell ref="O4:O5"/>
    <mergeCell ref="L34:L35"/>
    <mergeCell ref="L30:L31"/>
    <mergeCell ref="L28:L29"/>
    <mergeCell ref="C32:C33"/>
    <mergeCell ref="C4:C5"/>
    <mergeCell ref="C34:C35"/>
    <mergeCell ref="C48:C49"/>
    <mergeCell ref="D48:D49"/>
    <mergeCell ref="E48:E49"/>
    <mergeCell ref="F48:F49"/>
    <mergeCell ref="J47:O47"/>
    <mergeCell ref="M48:O49"/>
    <mergeCell ref="C6:C7"/>
    <mergeCell ref="O12:O13"/>
    <mergeCell ref="O10:O11"/>
    <mergeCell ref="O14:O15"/>
    <mergeCell ref="O8:O9"/>
    <mergeCell ref="O6:O7"/>
    <mergeCell ref="N6:N7"/>
    <mergeCell ref="N12:N13"/>
    <mergeCell ref="M14:M15"/>
    <mergeCell ref="J10:J11"/>
    <mergeCell ref="O20:O21"/>
    <mergeCell ref="O18:O19"/>
    <mergeCell ref="O28:O29"/>
    <mergeCell ref="G48:G49"/>
    <mergeCell ref="H48:I48"/>
    <mergeCell ref="J48:L49"/>
    <mergeCell ref="F47:G47"/>
    <mergeCell ref="H47:I47"/>
    <mergeCell ref="J44:J45"/>
    <mergeCell ref="O36:O37"/>
    <mergeCell ref="O40:O41"/>
    <mergeCell ref="O22:O23"/>
    <mergeCell ref="O24:O25"/>
    <mergeCell ref="O26:O27"/>
    <mergeCell ref="O38:O39"/>
    <mergeCell ref="O30:O31"/>
    <mergeCell ref="O34:O35"/>
    <mergeCell ref="O32:O33"/>
    <mergeCell ref="M50:O50"/>
    <mergeCell ref="A46:O46"/>
    <mergeCell ref="O42:O43"/>
    <mergeCell ref="O44:O45"/>
    <mergeCell ref="A50:B50"/>
    <mergeCell ref="J50:L50"/>
    <mergeCell ref="A47:E47"/>
    <mergeCell ref="A48:B49"/>
    <mergeCell ref="A44:A45"/>
    <mergeCell ref="B44:B45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42:I43"/>
    <mergeCell ref="I44:I45"/>
    <mergeCell ref="I28:I29"/>
    <mergeCell ref="I30:I31"/>
    <mergeCell ref="I32:I33"/>
    <mergeCell ref="I34:I35"/>
    <mergeCell ref="I36:I37"/>
    <mergeCell ref="I38:I39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2017-11-14T06:44:54Z</cp:lastPrinted>
  <dcterms:created xsi:type="dcterms:W3CDTF">2011-12-12T01:09:09Z</dcterms:created>
  <dcterms:modified xsi:type="dcterms:W3CDTF">2017-11-20T01:17:16Z</dcterms:modified>
  <cp:category/>
  <cp:version/>
  <cp:contentType/>
  <cp:contentStatus/>
</cp:coreProperties>
</file>