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9120" activeTab="0"/>
  </bookViews>
  <sheets>
    <sheet name="國小" sheetId="1" r:id="rId1"/>
  </sheets>
  <definedNames>
    <definedName name="_xlnm.Print_Area" localSheetId="0">'國小'!$A$1:$O$50</definedName>
  </definedNames>
  <calcPr fullCalcOnLoad="1"/>
</workbook>
</file>

<file path=xl/sharedStrings.xml><?xml version="1.0" encoding="utf-8"?>
<sst xmlns="http://schemas.openxmlformats.org/spreadsheetml/2006/main" count="321" uniqueCount="278">
  <si>
    <t>五
穀
根
莖
類
(份)</t>
  </si>
  <si>
    <t>豆
蛋
魚
肉
類
(份)</t>
  </si>
  <si>
    <t>蔬
菜
類
(份)</t>
  </si>
  <si>
    <t>油
脂
類
(份)</t>
  </si>
  <si>
    <t>熱
量
kcal</t>
  </si>
  <si>
    <t>白米.紫米(蒸)</t>
  </si>
  <si>
    <t>糙米飯</t>
  </si>
  <si>
    <t>芝麻飯</t>
  </si>
  <si>
    <t>香Q白飯</t>
  </si>
  <si>
    <t>紫米飯</t>
  </si>
  <si>
    <t>胚芽飯</t>
  </si>
  <si>
    <t>24</t>
  </si>
  <si>
    <t>新竹米粉湯</t>
  </si>
  <si>
    <t>白米(蒸)</t>
  </si>
  <si>
    <t>芝麻.白米(蒸)</t>
  </si>
  <si>
    <t>白米.胚芽米(蒸)</t>
  </si>
  <si>
    <t>白米.糙米(蒸)</t>
  </si>
  <si>
    <t>一</t>
  </si>
  <si>
    <t>二</t>
  </si>
  <si>
    <t>三</t>
  </si>
  <si>
    <t>四</t>
  </si>
  <si>
    <t>五</t>
  </si>
  <si>
    <t>20</t>
  </si>
  <si>
    <t>日期</t>
  </si>
  <si>
    <t>星期</t>
  </si>
  <si>
    <t>主食</t>
  </si>
  <si>
    <t>主菜</t>
  </si>
  <si>
    <t>湯品</t>
  </si>
  <si>
    <t>副菜</t>
  </si>
  <si>
    <t>3</t>
  </si>
  <si>
    <t>10</t>
  </si>
  <si>
    <t>17</t>
  </si>
  <si>
    <t>23</t>
  </si>
  <si>
    <t>30</t>
  </si>
  <si>
    <t>沙茶魷魚羹</t>
  </si>
  <si>
    <t>時蔬.魷魚羹(煮)</t>
  </si>
  <si>
    <t>麥片飯</t>
  </si>
  <si>
    <t>麥片.白米(煮)</t>
  </si>
  <si>
    <t>紅豆小湯圓</t>
  </si>
  <si>
    <t>紅豆.小湯圓(煮)</t>
  </si>
  <si>
    <t>麥片.白米(蒸)</t>
  </si>
  <si>
    <t>白米.芝麻(蒸)</t>
  </si>
  <si>
    <t>米粉.油豆腐(煮)</t>
  </si>
  <si>
    <t>十穀飯</t>
  </si>
  <si>
    <t>白米.十穀米(蒸)</t>
  </si>
  <si>
    <t>青菜
(綠)</t>
  </si>
  <si>
    <t>青菜
(白)</t>
  </si>
  <si>
    <t>青菜(燙)</t>
  </si>
  <si>
    <r>
      <t xml:space="preserve">                    </t>
    </r>
    <r>
      <rPr>
        <sz val="48"/>
        <color indexed="61"/>
        <rFont val="華康粗圓體(P)"/>
        <family val="2"/>
      </rPr>
      <t>士福盒餐 2792-8561</t>
    </r>
  </si>
  <si>
    <t>1</t>
  </si>
  <si>
    <t>2</t>
  </si>
  <si>
    <t>8</t>
  </si>
  <si>
    <t>9</t>
  </si>
  <si>
    <t>14</t>
  </si>
  <si>
    <t>15</t>
  </si>
  <si>
    <t>16</t>
  </si>
  <si>
    <t>21</t>
  </si>
  <si>
    <t>22</t>
  </si>
  <si>
    <t>一</t>
  </si>
  <si>
    <t>二</t>
  </si>
  <si>
    <t>三</t>
  </si>
  <si>
    <t>四</t>
  </si>
  <si>
    <t>五</t>
  </si>
  <si>
    <t>27</t>
  </si>
  <si>
    <t>28</t>
  </si>
  <si>
    <t>白米.五穀米(蒸)</t>
  </si>
  <si>
    <t>麻婆豆腐</t>
  </si>
  <si>
    <t>五穀飯</t>
  </si>
  <si>
    <t>白米(蒸)</t>
  </si>
  <si>
    <t>白飯</t>
  </si>
  <si>
    <t>29</t>
  </si>
  <si>
    <t>大阪
烏龍什錦炒麵</t>
  </si>
  <si>
    <t>蔬菜.豬肉.烏龍麵(炒)</t>
  </si>
  <si>
    <t>玉米排骨湯</t>
  </si>
  <si>
    <t>玉米.排骨(煮)</t>
  </si>
  <si>
    <t>芋頭.白米(蒸)</t>
  </si>
  <si>
    <t>豆干黃金蛋</t>
  </si>
  <si>
    <t>培香高麗菜</t>
  </si>
  <si>
    <t>青菜
(綠)</t>
  </si>
  <si>
    <t>青菜
(白)</t>
  </si>
  <si>
    <t>彩繪花椰菜</t>
  </si>
  <si>
    <t>蒙古孜然烤肉</t>
  </si>
  <si>
    <t>綠豆.西谷米(煮)</t>
  </si>
  <si>
    <t>紫菜小魚湯</t>
  </si>
  <si>
    <t>紫菜.丁香魚(煮)</t>
  </si>
  <si>
    <t>蘿蔔.甜不辣.油豆腐.豬血糕(魯)</t>
  </si>
  <si>
    <t>三杯燒雞</t>
  </si>
  <si>
    <t>栗子燒雞</t>
  </si>
  <si>
    <t>主廚燒肉</t>
  </si>
  <si>
    <t>BBQ雞腿排*1</t>
  </si>
  <si>
    <t>肉骨茶湯</t>
  </si>
  <si>
    <t>豬肉.蔬菜(煮)</t>
  </si>
  <si>
    <t>南瓜濃湯</t>
  </si>
  <si>
    <t>南瓜.蔬菜.奶粉(煮)</t>
  </si>
  <si>
    <t>義式洋芋條</t>
  </si>
  <si>
    <t>番茄.豬肉.螺旋麵(煮)</t>
  </si>
  <si>
    <t>鮮菇高麗菜</t>
  </si>
  <si>
    <t>雞肉.白米(煮.拌)</t>
  </si>
  <si>
    <t>三</t>
  </si>
  <si>
    <t>四</t>
  </si>
  <si>
    <t>排骨酥湯</t>
  </si>
  <si>
    <t>豬肉.蔬菜(煮)</t>
  </si>
  <si>
    <t>蛋酥白菜</t>
  </si>
  <si>
    <t>老滷控肉</t>
  </si>
  <si>
    <t>酸辣湯</t>
  </si>
  <si>
    <t>豆腐.豬肉.蔬菜(煮)</t>
  </si>
  <si>
    <t>薑汁肉片</t>
  </si>
  <si>
    <t>豬肉(魯)</t>
  </si>
  <si>
    <t>香烤豬肋排*1</t>
  </si>
  <si>
    <t>碳香雞肉捲*1</t>
  </si>
  <si>
    <t>佛跳牆</t>
  </si>
  <si>
    <t>★脆皮雞排*1</t>
  </si>
  <si>
    <t>叉燒肉(烤)</t>
  </si>
  <si>
    <t>蘿蔔燒雞</t>
  </si>
  <si>
    <t>洋蔥炒蛋</t>
  </si>
  <si>
    <t>梅干控肉</t>
  </si>
  <si>
    <t>燒賣(蒸)</t>
  </si>
  <si>
    <t>和風壽喜燒</t>
  </si>
  <si>
    <t>翠炒鮮瓜</t>
  </si>
  <si>
    <t>椰香咖哩燉肉</t>
  </si>
  <si>
    <t>麵線羹</t>
  </si>
  <si>
    <t>麵線.蔬菜(煮)</t>
  </si>
  <si>
    <t>味噌豆腐湯</t>
  </si>
  <si>
    <t>味噌.豆腐(煮)</t>
  </si>
  <si>
    <t>筍子湯</t>
  </si>
  <si>
    <t>筍子(煮)</t>
  </si>
  <si>
    <t>魯翅小腿*2</t>
  </si>
  <si>
    <t>家常瓜仔肉</t>
  </si>
  <si>
    <t>砂鍋魚丁煲</t>
  </si>
  <si>
    <t>香菇肉燥鴿蛋</t>
  </si>
  <si>
    <t>玉米燴肉茸</t>
  </si>
  <si>
    <t>豬肉(燒)</t>
  </si>
  <si>
    <t>印度咖哩雞肉</t>
  </si>
  <si>
    <t>啵啵玉米飯</t>
  </si>
  <si>
    <t>奶香花椰菜</t>
  </si>
  <si>
    <t>木須鮮筍</t>
  </si>
  <si>
    <t>海茸肉絲</t>
  </si>
  <si>
    <t>青菜
(綠)</t>
  </si>
  <si>
    <t>和風豬排*1</t>
  </si>
  <si>
    <t>嘉 義
雞 肉 飯</t>
  </si>
  <si>
    <t>士福
特 製 油 飯</t>
  </si>
  <si>
    <t>紅篸炒蛋</t>
  </si>
  <si>
    <t>蘑菇筍片</t>
  </si>
  <si>
    <t>蘿蔔貢丸湯</t>
  </si>
  <si>
    <t>蘿蔔.貢丸(煮)</t>
  </si>
  <si>
    <t>味噌湯</t>
  </si>
  <si>
    <t>豆腐.味噌(煮)</t>
  </si>
  <si>
    <t>玉米.排骨(煮)</t>
  </si>
  <si>
    <t>番茄豆腐湯</t>
  </si>
  <si>
    <t>番茄.豆腐(煮)</t>
  </si>
  <si>
    <t>玉米濃湯</t>
  </si>
  <si>
    <t>玉米.蛋.奶粉(煮)</t>
  </si>
  <si>
    <t>芋香飯</t>
  </si>
  <si>
    <t>拿坡里肉醬
螺旋麵</t>
  </si>
  <si>
    <t>紅燒里肌豬肉</t>
  </si>
  <si>
    <t>綠豆QQ
西米露</t>
  </si>
  <si>
    <t>豬肉.菇類.糯米(蒸.拌)</t>
  </si>
  <si>
    <t>八寶肉醬</t>
  </si>
  <si>
    <t>地瓜.綜合圓.仙草(煮)</t>
  </si>
  <si>
    <t>薑絲冬瓜湯</t>
  </si>
  <si>
    <t>冬瓜(煮)</t>
  </si>
  <si>
    <t>暖呼呼燒仙草</t>
  </si>
  <si>
    <t>蔥花炒蛋</t>
  </si>
  <si>
    <t>什錦黃瓜</t>
  </si>
  <si>
    <t>銀芽肉絲</t>
  </si>
  <si>
    <t>沙嗲雞肉串</t>
  </si>
  <si>
    <t>★轟 炸
嫩 汁 雞 腿</t>
  </si>
  <si>
    <t>豬肉-主食材(燒)</t>
  </si>
  <si>
    <t>雞肉-主食材(炸)</t>
  </si>
  <si>
    <t>義式香料.洋芋-主食材(烤)</t>
  </si>
  <si>
    <t>豆干.蛋-主食材(魯)</t>
  </si>
  <si>
    <t>魚板.花椰菜-主食材(煮)</t>
  </si>
  <si>
    <t>蔬菜.魚肉-主食材.豆腐(燒)</t>
  </si>
  <si>
    <t>沙嗲.雞肉(烤)</t>
  </si>
  <si>
    <t>培根.高麗菜(炒)</t>
  </si>
  <si>
    <t>紅蘿蔔.蛋-主食材(炒)</t>
  </si>
  <si>
    <t>洋芋.蔬菜.豬肉-主食材(燉)</t>
  </si>
  <si>
    <t>九層塔.雞肉-主食材.米血(燒)</t>
  </si>
  <si>
    <t>豬肉-主食材.豆干.筍子.毛豆(燒)</t>
  </si>
  <si>
    <t>孜然.豬肉-主食材(燒)</t>
  </si>
  <si>
    <t>筍子-主食材 蔬菜(炒)</t>
  </si>
  <si>
    <t>菇類.高麗菜-主食材(炒)</t>
  </si>
  <si>
    <t>香腸煮)</t>
  </si>
  <si>
    <t>栗子.雞肉-主食材(燒)</t>
  </si>
  <si>
    <t>涼薯.豬肉-主食材(滷)</t>
  </si>
  <si>
    <t>豆腐-主食材.豬肉(燒)</t>
  </si>
  <si>
    <t>筍子-主食材(炒)</t>
  </si>
  <si>
    <t>雞肉-主食材(烤)</t>
  </si>
  <si>
    <t>香菇.豬肉-主食材(魯)</t>
  </si>
  <si>
    <t>玉米-主食材.豬肉.蔬菜(炒)</t>
  </si>
  <si>
    <t>筍子.豬肉-主食材 (燉)</t>
  </si>
  <si>
    <t>洋芋.雞肉-主食材(燉)</t>
  </si>
  <si>
    <t>蛋.大白菜-主食材.豬肉(煮)</t>
  </si>
  <si>
    <t>蔬菜.豬肉-主食材(燒)</t>
  </si>
  <si>
    <t>豆芽菜-主食材.豬肉(炒)</t>
  </si>
  <si>
    <t>雞肉(烤)</t>
  </si>
  <si>
    <t>雞肉(炸)</t>
  </si>
  <si>
    <t>栗子.蔬菜-主食材.豬肉(燉)</t>
  </si>
  <si>
    <t>海茸-主食材.豬肉(炒)</t>
  </si>
  <si>
    <t>洋蔥.蛋-主食材(炒)</t>
  </si>
  <si>
    <t>梅乾菜.豬肉-主食材.筍子(燉)</t>
  </si>
  <si>
    <t>蘿蔔.雞肉-主食材(燒)</t>
  </si>
  <si>
    <t>一口香腸(煮)</t>
  </si>
  <si>
    <t>花椰菜-主食材.木耳(炒)</t>
  </si>
  <si>
    <t>洋蔥.豬肉-主食材(燒)</t>
  </si>
  <si>
    <t>鮮瓜-主食材.蔬菜(炒)</t>
  </si>
  <si>
    <t>豬肉</t>
  </si>
  <si>
    <t>雞肉</t>
  </si>
  <si>
    <t>生鮮食材</t>
  </si>
  <si>
    <t>油炸品</t>
  </si>
  <si>
    <t>甜湯</t>
  </si>
  <si>
    <t>調理食品</t>
  </si>
  <si>
    <t xml:space="preserve">★ 因市場因素更換菜色,敬請見諒 ★  </t>
  </si>
  <si>
    <t>主菜種類(次/月)</t>
  </si>
  <si>
    <t>主菜食材特性分析(次/月)</t>
  </si>
  <si>
    <t>副菜食材分析(次/月)</t>
  </si>
  <si>
    <t>其他分析(次/月)</t>
  </si>
  <si>
    <t>豆類
及其製品</t>
  </si>
  <si>
    <t>魚肉
及海鮮</t>
  </si>
  <si>
    <t>加工食品</t>
  </si>
  <si>
    <t>魚肉類</t>
  </si>
  <si>
    <t>其他</t>
  </si>
  <si>
    <t>附品</t>
  </si>
  <si>
    <t>碎瓜.豬肉-主食材(燒)</t>
  </si>
  <si>
    <t>雞肉-主食材(魯)</t>
  </si>
  <si>
    <t>蛋-主食材.蔥(烤)</t>
  </si>
  <si>
    <t>大黃瓜-主食材(炒)</t>
  </si>
  <si>
    <t>九層塔.番茄.豬肉-主食材.洋蔥(燒)</t>
  </si>
  <si>
    <t>泰式打拋豬</t>
  </si>
  <si>
    <t>1次</t>
  </si>
  <si>
    <t>11次</t>
  </si>
  <si>
    <t>8次</t>
  </si>
  <si>
    <t>0次</t>
  </si>
  <si>
    <t>5次</t>
  </si>
  <si>
    <t>3次</t>
  </si>
  <si>
    <t>4次</t>
  </si>
  <si>
    <t>滷 味 什 錦</t>
  </si>
  <si>
    <t>炭 烤 海 味
花 枝 丸</t>
  </si>
  <si>
    <t>港式叉燒肉</t>
  </si>
  <si>
    <t>德式香腸*1</t>
  </si>
  <si>
    <t>黃金燒賣*2</t>
  </si>
  <si>
    <t>一口嘟嘟腸*2</t>
  </si>
  <si>
    <t>鈣質</t>
  </si>
  <si>
    <t>唐揚雞塊</t>
  </si>
  <si>
    <t>雞肉(燒)</t>
  </si>
  <si>
    <t>鱈魚條(炸)</t>
  </si>
  <si>
    <t>★蜂蜜芥末佐
魚條*2</t>
  </si>
  <si>
    <t>鮮蔬蝦球</t>
  </si>
  <si>
    <t>蝦球.蘿蔔-主食材(煮)</t>
  </si>
  <si>
    <t>椒鹽魚片*2</t>
  </si>
  <si>
    <t>魚肉(拌)</t>
  </si>
  <si>
    <r>
      <t xml:space="preserve">                </t>
    </r>
    <r>
      <rPr>
        <sz val="36"/>
        <rFont val="華康粗圓體(P)"/>
        <family val="2"/>
      </rPr>
      <t xml:space="preserve">  106 年11 月 五常國小 營養午餐菜單</t>
    </r>
  </si>
  <si>
    <t>香Q白飯</t>
  </si>
  <si>
    <t>韓式春川炒雞</t>
  </si>
  <si>
    <t>★日式起士炸豬排</t>
  </si>
  <si>
    <t>彩蔬蒲瓜</t>
  </si>
  <si>
    <t>青菜
(綠)</t>
  </si>
  <si>
    <t>冬瓜山粉圓</t>
  </si>
  <si>
    <t>白米(蒸)</t>
  </si>
  <si>
    <t>雞肉-主食材.泡菜.角螺.年糕(炒)</t>
  </si>
  <si>
    <t>豬排-主食材(炸)</t>
  </si>
  <si>
    <t>蔬菜.蒲瓜-主食材(炒)</t>
  </si>
  <si>
    <t>冬瓜露.山粉圓(煮)</t>
  </si>
  <si>
    <t>6</t>
  </si>
  <si>
    <t>黃豆芽-主食材(炒)</t>
  </si>
  <si>
    <t>香炒黃豆芽</t>
  </si>
  <si>
    <t>花枝丸-主食材(煮)</t>
  </si>
  <si>
    <t>7
蔬食</t>
  </si>
  <si>
    <t>水果</t>
  </si>
  <si>
    <t>毛豆炒蛋</t>
  </si>
  <si>
    <t>毛豆.蔬菜.蛋-主食材(蒸)</t>
  </si>
  <si>
    <t>蟳絲白花菜</t>
  </si>
  <si>
    <t>蟳味棒.白花菜(炒)</t>
  </si>
  <si>
    <t>椒鹽菇菇</t>
  </si>
  <si>
    <t>菇類(拌)</t>
  </si>
  <si>
    <t>紅篸海帶絲</t>
  </si>
  <si>
    <t>干絲.海帶絲.紅蘿蔔(拌)</t>
  </si>
  <si>
    <t>糖醋雞塊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</si>
</sst>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_-* #,##0.0_-;\-* #,##0.0_-;_-* &quot;-&quot;??_-;_-@_-"/>
    <numFmt numFmtId="180" formatCode="mmm\-yy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&quot;次&quot;"/>
  </numFmts>
  <fonts count="5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粗圓體"/>
      <family val="3"/>
    </font>
    <font>
      <sz val="14"/>
      <name val="華康新特圓體"/>
      <family val="3"/>
    </font>
    <font>
      <sz val="35"/>
      <name val="華康新特圓體"/>
      <family val="3"/>
    </font>
    <font>
      <sz val="10"/>
      <name val="華康粗圓體"/>
      <family val="3"/>
    </font>
    <font>
      <sz val="14"/>
      <name val="華康粗圓體"/>
      <family val="3"/>
    </font>
    <font>
      <sz val="40"/>
      <color indexed="61"/>
      <name val="華康粗圓體(P)"/>
      <family val="2"/>
    </font>
    <font>
      <sz val="48"/>
      <color indexed="61"/>
      <name val="華康粗圓體(P)"/>
      <family val="2"/>
    </font>
    <font>
      <sz val="20"/>
      <name val="華康粗圓體(P)"/>
      <family val="2"/>
    </font>
    <font>
      <sz val="40"/>
      <name val="華康粗圓體(P)"/>
      <family val="2"/>
    </font>
    <font>
      <sz val="36"/>
      <name val="華康粗圓體(P)"/>
      <family val="2"/>
    </font>
    <font>
      <sz val="12"/>
      <name val="華康粗圓體(P)"/>
      <family val="2"/>
    </font>
    <font>
      <sz val="15"/>
      <name val="華康粗圓體(P)"/>
      <family val="2"/>
    </font>
    <font>
      <sz val="18"/>
      <name val="華康粗圓體(P)"/>
      <family val="2"/>
    </font>
    <font>
      <sz val="4"/>
      <name val="華康粗圓體(P)"/>
      <family val="2"/>
    </font>
    <font>
      <sz val="35"/>
      <name val="華康粗圓體(P)"/>
      <family val="2"/>
    </font>
    <font>
      <sz val="25"/>
      <name val="華康粗圓體(P)"/>
      <family val="2"/>
    </font>
    <font>
      <sz val="14"/>
      <name val="華康粗圓體(P)"/>
      <family val="2"/>
    </font>
    <font>
      <sz val="30"/>
      <name val="華康粗圓體(P)"/>
      <family val="2"/>
    </font>
    <font>
      <sz val="16"/>
      <name val="華康粗圓體(P)"/>
      <family val="2"/>
    </font>
    <font>
      <sz val="9"/>
      <name val="標楷體"/>
      <family val="4"/>
    </font>
    <font>
      <sz val="16"/>
      <name val="華康粗圓體"/>
      <family val="3"/>
    </font>
    <font>
      <sz val="32"/>
      <name val="華康粗圓體(P)"/>
      <family val="2"/>
    </font>
    <font>
      <sz val="34"/>
      <name val="華康粗圓體(P)"/>
      <family val="2"/>
    </font>
    <font>
      <sz val="36"/>
      <name val="華康粗圓體"/>
      <family val="3"/>
    </font>
    <font>
      <sz val="36"/>
      <color indexed="14"/>
      <name val="華康平劇體W7"/>
      <family val="1"/>
    </font>
    <font>
      <b/>
      <sz val="36"/>
      <color indexed="25"/>
      <name val="華康流隸體(P)"/>
      <family val="1"/>
    </font>
    <font>
      <sz val="36"/>
      <color indexed="10"/>
      <name val="華康平劇體W7"/>
      <family val="1"/>
    </font>
    <font>
      <b/>
      <sz val="36"/>
      <color indexed="25"/>
      <name val="新細明體"/>
      <family val="1"/>
    </font>
    <font>
      <sz val="22"/>
      <color indexed="8"/>
      <name val="華康中特圓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24" borderId="13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 wrapText="1"/>
    </xf>
    <xf numFmtId="0" fontId="39" fillId="24" borderId="16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6" fillId="24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8" fillId="24" borderId="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85" fontId="33" fillId="0" borderId="19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/>
    </xf>
    <xf numFmtId="0" fontId="38" fillId="24" borderId="2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85" fontId="33" fillId="0" borderId="0" xfId="0" applyNumberFormat="1" applyFont="1" applyFill="1" applyBorder="1" applyAlignment="1">
      <alignment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/>
    </xf>
    <xf numFmtId="0" fontId="39" fillId="24" borderId="13" xfId="0" applyFont="1" applyFill="1" applyBorder="1" applyAlignment="1">
      <alignment horizontal="center" vertical="center" wrapText="1"/>
    </xf>
    <xf numFmtId="0" fontId="39" fillId="24" borderId="23" xfId="0" applyFont="1" applyFill="1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/>
    </xf>
    <xf numFmtId="0" fontId="39" fillId="24" borderId="15" xfId="0" applyFont="1" applyFill="1" applyBorder="1" applyAlignment="1">
      <alignment horizontal="center" vertical="center" wrapText="1"/>
    </xf>
    <xf numFmtId="0" fontId="40" fillId="24" borderId="14" xfId="0" applyFont="1" applyFill="1" applyBorder="1" applyAlignment="1">
      <alignment horizontal="center" vertical="center" wrapText="1" shrinkToFit="1"/>
    </xf>
    <xf numFmtId="0" fontId="40" fillId="24" borderId="14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40" fillId="25" borderId="14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0" fontId="44" fillId="24" borderId="17" xfId="0" applyFont="1" applyFill="1" applyBorder="1" applyAlignment="1">
      <alignment horizontal="center" vertical="center" wrapText="1"/>
    </xf>
    <xf numFmtId="0" fontId="44" fillId="24" borderId="17" xfId="0" applyFont="1" applyFill="1" applyBorder="1" applyAlignment="1">
      <alignment horizontal="center" vertical="center" wrapText="1" shrinkToFit="1"/>
    </xf>
    <xf numFmtId="0" fontId="31" fillId="24" borderId="23" xfId="0" applyFont="1" applyFill="1" applyBorder="1" applyAlignment="1">
      <alignment horizontal="center" vertical="center" wrapText="1" shrinkToFit="1"/>
    </xf>
    <xf numFmtId="0" fontId="31" fillId="24" borderId="16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 shrinkToFit="1"/>
    </xf>
    <xf numFmtId="0" fontId="31" fillId="24" borderId="15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 wrapText="1"/>
    </xf>
    <xf numFmtId="0" fontId="31" fillId="24" borderId="17" xfId="0" applyFont="1" applyFill="1" applyBorder="1" applyAlignment="1">
      <alignment horizontal="center" vertical="center" wrapText="1" shrinkToFi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 wrapText="1" shrinkToFit="1"/>
    </xf>
    <xf numFmtId="0" fontId="31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 shrinkToFit="1"/>
    </xf>
    <xf numFmtId="0" fontId="31" fillId="24" borderId="23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 shrinkToFit="1"/>
    </xf>
    <xf numFmtId="0" fontId="31" fillId="24" borderId="16" xfId="0" applyFont="1" applyFill="1" applyBorder="1" applyAlignment="1">
      <alignment horizontal="center" vertical="center"/>
    </xf>
    <xf numFmtId="0" fontId="39" fillId="24" borderId="15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0" fontId="42" fillId="24" borderId="26" xfId="0" applyFont="1" applyFill="1" applyBorder="1" applyAlignment="1">
      <alignment horizontal="center" vertical="center"/>
    </xf>
    <xf numFmtId="0" fontId="38" fillId="24" borderId="22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/>
    </xf>
    <xf numFmtId="0" fontId="38" fillId="24" borderId="14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 shrinkToFit="1"/>
    </xf>
    <xf numFmtId="0" fontId="31" fillId="25" borderId="13" xfId="0" applyFont="1" applyFill="1" applyBorder="1" applyAlignment="1">
      <alignment horizontal="center" vertical="center" wrapText="1"/>
    </xf>
    <xf numFmtId="0" fontId="39" fillId="25" borderId="23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/>
    </xf>
    <xf numFmtId="185" fontId="33" fillId="0" borderId="27" xfId="0" applyNumberFormat="1" applyFont="1" applyFill="1" applyBorder="1" applyAlignment="1">
      <alignment horizontal="center" vertical="center" wrapText="1"/>
    </xf>
    <xf numFmtId="185" fontId="33" fillId="0" borderId="28" xfId="0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185" fontId="33" fillId="0" borderId="29" xfId="0" applyNumberFormat="1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/>
    </xf>
    <xf numFmtId="0" fontId="34" fillId="25" borderId="23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/>
    </xf>
    <xf numFmtId="0" fontId="34" fillId="25" borderId="23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25" borderId="21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25" borderId="13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29" fillId="24" borderId="21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49" fontId="34" fillId="24" borderId="32" xfId="0" applyNumberFormat="1" applyFont="1" applyFill="1" applyBorder="1" applyAlignment="1">
      <alignment horizontal="center" vertical="center"/>
    </xf>
    <xf numFmtId="0" fontId="34" fillId="24" borderId="33" xfId="0" applyFont="1" applyFill="1" applyBorder="1" applyAlignment="1">
      <alignment vertical="center"/>
    </xf>
    <xf numFmtId="49" fontId="34" fillId="25" borderId="32" xfId="0" applyNumberFormat="1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vertical="center"/>
    </xf>
    <xf numFmtId="49" fontId="34" fillId="24" borderId="34" xfId="0" applyNumberFormat="1" applyFont="1" applyFill="1" applyBorder="1" applyAlignment="1">
      <alignment horizontal="center" vertical="center" wrapText="1"/>
    </xf>
    <xf numFmtId="49" fontId="34" fillId="24" borderId="33" xfId="0" applyNumberFormat="1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vertical="center"/>
    </xf>
    <xf numFmtId="0" fontId="32" fillId="0" borderId="35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vertical="center"/>
    </xf>
    <xf numFmtId="0" fontId="32" fillId="24" borderId="27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/>
    </xf>
    <xf numFmtId="0" fontId="32" fillId="24" borderId="31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49" fontId="34" fillId="24" borderId="37" xfId="0" applyNumberFormat="1" applyFont="1" applyFill="1" applyBorder="1" applyAlignment="1">
      <alignment horizontal="center" vertical="center"/>
    </xf>
    <xf numFmtId="0" fontId="34" fillId="24" borderId="38" xfId="0" applyFont="1" applyFill="1" applyBorder="1" applyAlignment="1">
      <alignment vertical="center"/>
    </xf>
    <xf numFmtId="0" fontId="32" fillId="24" borderId="17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/>
    </xf>
    <xf numFmtId="49" fontId="34" fillId="24" borderId="34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/>
    </xf>
    <xf numFmtId="49" fontId="34" fillId="24" borderId="37" xfId="0" applyNumberFormat="1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vertical="center"/>
    </xf>
    <xf numFmtId="0" fontId="34" fillId="24" borderId="3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0" fontId="32" fillId="25" borderId="40" xfId="0" applyFont="1" applyFill="1" applyBorder="1" applyAlignment="1">
      <alignment horizontal="center" vertical="center"/>
    </xf>
    <xf numFmtId="0" fontId="32" fillId="25" borderId="31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9" fontId="34" fillId="24" borderId="32" xfId="0" applyNumberFormat="1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vertical="center"/>
    </xf>
    <xf numFmtId="0" fontId="32" fillId="24" borderId="39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 wrapText="1"/>
    </xf>
    <xf numFmtId="0" fontId="39" fillId="24" borderId="14" xfId="0" applyFont="1" applyFill="1" applyBorder="1" applyAlignment="1">
      <alignment horizontal="center" vertical="center" wrapText="1"/>
    </xf>
    <xf numFmtId="0" fontId="39" fillId="25" borderId="23" xfId="0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185" fontId="33" fillId="0" borderId="31" xfId="0" applyNumberFormat="1" applyFont="1" applyFill="1" applyBorder="1" applyAlignment="1">
      <alignment horizontal="center" vertical="center" wrapText="1"/>
    </xf>
    <xf numFmtId="185" fontId="33" fillId="0" borderId="12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22" fillId="24" borderId="47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5" borderId="44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WordArt 5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杯子蛋糕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WordArt 5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豬肉餡餅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</a:rPr>
            <a:t>蜂蜜蛋糕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WordArt 34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WordArt 34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WordArt 5"/>
        <xdr:cNvSpPr>
          <a:spLocks/>
        </xdr:cNvSpPr>
      </xdr:nvSpPr>
      <xdr:spPr>
        <a:xfrm>
          <a:off x="14135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</a:rPr>
            <a:t>爆漿餐包</a:t>
          </a:r>
        </a:p>
      </xdr:txBody>
    </xdr:sp>
    <xdr:clientData/>
  </xdr:twoCellAnchor>
  <xdr:twoCellAnchor editAs="oneCell">
    <xdr:from>
      <xdr:col>0</xdr:col>
      <xdr:colOff>714375</xdr:colOff>
      <xdr:row>0</xdr:row>
      <xdr:rowOff>304800</xdr:rowOff>
    </xdr:from>
    <xdr:to>
      <xdr:col>2</xdr:col>
      <xdr:colOff>1495425</xdr:colOff>
      <xdr:row>1</xdr:row>
      <xdr:rowOff>638175</xdr:rowOff>
    </xdr:to>
    <xdr:pic>
      <xdr:nvPicPr>
        <xdr:cNvPr id="7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04800"/>
          <a:ext cx="2124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8" name="WordArt 34"/>
        <xdr:cNvSpPr>
          <a:spLocks/>
        </xdr:cNvSpPr>
      </xdr:nvSpPr>
      <xdr:spPr>
        <a:xfrm>
          <a:off x="1413510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9" name="WordArt 34"/>
        <xdr:cNvSpPr>
          <a:spLocks/>
        </xdr:cNvSpPr>
      </xdr:nvSpPr>
      <xdr:spPr>
        <a:xfrm>
          <a:off x="1413510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0" name="WordArt 34"/>
        <xdr:cNvSpPr>
          <a:spLocks/>
        </xdr:cNvSpPr>
      </xdr:nvSpPr>
      <xdr:spPr>
        <a:xfrm>
          <a:off x="1413510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11" name="WordArt 34"/>
        <xdr:cNvSpPr>
          <a:spLocks/>
        </xdr:cNvSpPr>
      </xdr:nvSpPr>
      <xdr:spPr>
        <a:xfrm>
          <a:off x="1413510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2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3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4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5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6" name="WordArt 34"/>
        <xdr:cNvSpPr>
          <a:spLocks/>
        </xdr:cNvSpPr>
      </xdr:nvSpPr>
      <xdr:spPr>
        <a:xfrm>
          <a:off x="10982325" y="2111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7" name="WordArt 34"/>
        <xdr:cNvSpPr>
          <a:spLocks/>
        </xdr:cNvSpPr>
      </xdr:nvSpPr>
      <xdr:spPr>
        <a:xfrm>
          <a:off x="10982325" y="2111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8" name="WordArt 34"/>
        <xdr:cNvSpPr>
          <a:spLocks/>
        </xdr:cNvSpPr>
      </xdr:nvSpPr>
      <xdr:spPr>
        <a:xfrm>
          <a:off x="10982325" y="2111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WordArt 34"/>
        <xdr:cNvSpPr>
          <a:spLocks/>
        </xdr:cNvSpPr>
      </xdr:nvSpPr>
      <xdr:spPr>
        <a:xfrm>
          <a:off x="10982325" y="2111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0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1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2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3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4" name="WordArt 34"/>
        <xdr:cNvSpPr>
          <a:spLocks/>
        </xdr:cNvSpPr>
      </xdr:nvSpPr>
      <xdr:spPr>
        <a:xfrm>
          <a:off x="1413510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5" name="WordArt 34"/>
        <xdr:cNvSpPr>
          <a:spLocks/>
        </xdr:cNvSpPr>
      </xdr:nvSpPr>
      <xdr:spPr>
        <a:xfrm>
          <a:off x="1413510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6" name="WordArt 34"/>
        <xdr:cNvSpPr>
          <a:spLocks/>
        </xdr:cNvSpPr>
      </xdr:nvSpPr>
      <xdr:spPr>
        <a:xfrm>
          <a:off x="1413510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7" name="WordArt 34"/>
        <xdr:cNvSpPr>
          <a:spLocks/>
        </xdr:cNvSpPr>
      </xdr:nvSpPr>
      <xdr:spPr>
        <a:xfrm>
          <a:off x="14135100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8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29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0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1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2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3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4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5" name="WordArt 34"/>
        <xdr:cNvSpPr>
          <a:spLocks/>
        </xdr:cNvSpPr>
      </xdr:nvSpPr>
      <xdr:spPr>
        <a:xfrm>
          <a:off x="10982325" y="2572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6" name="WordArt 34"/>
        <xdr:cNvSpPr>
          <a:spLocks/>
        </xdr:cNvSpPr>
      </xdr:nvSpPr>
      <xdr:spPr>
        <a:xfrm>
          <a:off x="14135100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7" name="WordArt 34"/>
        <xdr:cNvSpPr>
          <a:spLocks/>
        </xdr:cNvSpPr>
      </xdr:nvSpPr>
      <xdr:spPr>
        <a:xfrm>
          <a:off x="14135100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8" name="WordArt 34"/>
        <xdr:cNvSpPr>
          <a:spLocks/>
        </xdr:cNvSpPr>
      </xdr:nvSpPr>
      <xdr:spPr>
        <a:xfrm>
          <a:off x="14135100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9" name="WordArt 34"/>
        <xdr:cNvSpPr>
          <a:spLocks/>
        </xdr:cNvSpPr>
      </xdr:nvSpPr>
      <xdr:spPr>
        <a:xfrm>
          <a:off x="14135100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0" name="WordArt 34"/>
        <xdr:cNvSpPr>
          <a:spLocks/>
        </xdr:cNvSpPr>
      </xdr:nvSpPr>
      <xdr:spPr>
        <a:xfrm>
          <a:off x="1098232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1" name="WordArt 34"/>
        <xdr:cNvSpPr>
          <a:spLocks/>
        </xdr:cNvSpPr>
      </xdr:nvSpPr>
      <xdr:spPr>
        <a:xfrm>
          <a:off x="1098232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2" name="WordArt 34"/>
        <xdr:cNvSpPr>
          <a:spLocks/>
        </xdr:cNvSpPr>
      </xdr:nvSpPr>
      <xdr:spPr>
        <a:xfrm>
          <a:off x="1098232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3" name="WordArt 34"/>
        <xdr:cNvSpPr>
          <a:spLocks/>
        </xdr:cNvSpPr>
      </xdr:nvSpPr>
      <xdr:spPr>
        <a:xfrm>
          <a:off x="1098232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4" name="WordArt 34"/>
        <xdr:cNvSpPr>
          <a:spLocks/>
        </xdr:cNvSpPr>
      </xdr:nvSpPr>
      <xdr:spPr>
        <a:xfrm>
          <a:off x="1098232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5" name="WordArt 34"/>
        <xdr:cNvSpPr>
          <a:spLocks/>
        </xdr:cNvSpPr>
      </xdr:nvSpPr>
      <xdr:spPr>
        <a:xfrm>
          <a:off x="1098232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6" name="WordArt 34"/>
        <xdr:cNvSpPr>
          <a:spLocks/>
        </xdr:cNvSpPr>
      </xdr:nvSpPr>
      <xdr:spPr>
        <a:xfrm>
          <a:off x="1098232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7" name="WordArt 34"/>
        <xdr:cNvSpPr>
          <a:spLocks/>
        </xdr:cNvSpPr>
      </xdr:nvSpPr>
      <xdr:spPr>
        <a:xfrm>
          <a:off x="1098232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6</xdr:col>
      <xdr:colOff>257175</xdr:colOff>
      <xdr:row>0</xdr:row>
      <xdr:rowOff>295275</xdr:rowOff>
    </xdr:from>
    <xdr:to>
      <xdr:col>13</xdr:col>
      <xdr:colOff>323850</xdr:colOff>
      <xdr:row>1</xdr:row>
      <xdr:rowOff>800100</xdr:rowOff>
    </xdr:to>
    <xdr:sp fLocksText="0">
      <xdr:nvSpPr>
        <xdr:cNvPr id="48" name="Text Box 229"/>
        <xdr:cNvSpPr txBox="1">
          <a:spLocks noChangeAspect="1" noChangeArrowheads="1"/>
        </xdr:cNvSpPr>
      </xdr:nvSpPr>
      <xdr:spPr>
        <a:xfrm>
          <a:off x="14392275" y="295275"/>
          <a:ext cx="52387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HACCP</a:t>
          </a:r>
          <a:r>
            <a:rPr lang="en-US" cap="none" sz="22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衛評參製字第</a:t>
          </a:r>
          <a:r>
            <a:rPr lang="en-US" cap="none" sz="22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151</a:t>
          </a:r>
          <a:r>
            <a:rPr lang="en-US" cap="none" sz="22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22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營養師 黃勤雅(營養字第005755號)
  台北市內湖區新明路193.195.197號
 </a:t>
          </a:r>
        </a:p>
      </xdr:txBody>
    </xdr:sp>
    <xdr:clientData fLocksWithSheet="0"/>
  </xdr:twoCellAnchor>
  <xdr:twoCellAnchor editAs="oneCell">
    <xdr:from>
      <xdr:col>5</xdr:col>
      <xdr:colOff>1181100</xdr:colOff>
      <xdr:row>0</xdr:row>
      <xdr:rowOff>104775</xdr:rowOff>
    </xdr:from>
    <xdr:to>
      <xdr:col>6</xdr:col>
      <xdr:colOff>19050</xdr:colOff>
      <xdr:row>1</xdr:row>
      <xdr:rowOff>666750</xdr:rowOff>
    </xdr:to>
    <xdr:pic>
      <xdr:nvPicPr>
        <xdr:cNvPr id="49" name="Picture 1254" descr="HAC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63425" y="104775"/>
          <a:ext cx="1990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="55" zoomScaleSheetLayoutView="55" zoomScalePageLayoutView="0" workbookViewId="0" topLeftCell="A19">
      <selection activeCell="R44" sqref="R44"/>
    </sheetView>
  </sheetViews>
  <sheetFormatPr defaultColWidth="9.00390625" defaultRowHeight="16.5"/>
  <cols>
    <col min="1" max="1" width="9.50390625" style="1" customWidth="1"/>
    <col min="2" max="2" width="8.125" style="2" customWidth="1"/>
    <col min="3" max="3" width="37.75390625" style="2" customWidth="1"/>
    <col min="4" max="4" width="44.875" style="9" customWidth="1"/>
    <col min="5" max="5" width="43.875" style="2" customWidth="1"/>
    <col min="6" max="6" width="41.375" style="2" customWidth="1"/>
    <col min="7" max="7" width="11.125" style="7" customWidth="1"/>
    <col min="8" max="8" width="35.875" style="8" customWidth="1"/>
    <col min="9" max="9" width="7.875" style="8" customWidth="1"/>
    <col min="10" max="10" width="3.125" style="4" customWidth="1"/>
    <col min="11" max="11" width="2.875" style="4" customWidth="1"/>
    <col min="12" max="12" width="3.25390625" style="4" customWidth="1"/>
    <col min="13" max="13" width="3.75390625" style="4" customWidth="1"/>
    <col min="14" max="14" width="6.625" style="4" customWidth="1"/>
    <col min="15" max="15" width="6.25390625" style="0" customWidth="1"/>
  </cols>
  <sheetData>
    <row r="1" spans="1:14" s="3" customFormat="1" ht="73.5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5"/>
      <c r="N1" s="15"/>
    </row>
    <row r="2" spans="1:14" s="6" customFormat="1" ht="66" customHeight="1" thickBot="1">
      <c r="A2" s="82" t="s">
        <v>251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5" s="6" customFormat="1" ht="48" customHeight="1" thickBot="1">
      <c r="A3" s="16" t="s">
        <v>23</v>
      </c>
      <c r="B3" s="16" t="s">
        <v>24</v>
      </c>
      <c r="C3" s="17" t="s">
        <v>25</v>
      </c>
      <c r="D3" s="17" t="s">
        <v>26</v>
      </c>
      <c r="E3" s="181" t="s">
        <v>28</v>
      </c>
      <c r="F3" s="182"/>
      <c r="G3" s="183"/>
      <c r="H3" s="17" t="s">
        <v>27</v>
      </c>
      <c r="I3" s="39" t="s">
        <v>222</v>
      </c>
      <c r="J3" s="18" t="s">
        <v>0</v>
      </c>
      <c r="K3" s="18" t="s">
        <v>1</v>
      </c>
      <c r="L3" s="18" t="s">
        <v>2</v>
      </c>
      <c r="M3" s="18" t="s">
        <v>3</v>
      </c>
      <c r="N3" s="81" t="s">
        <v>4</v>
      </c>
      <c r="O3" s="83" t="s">
        <v>242</v>
      </c>
    </row>
    <row r="4" spans="1:15" s="6" customFormat="1" ht="87" customHeight="1">
      <c r="A4" s="150" t="s">
        <v>49</v>
      </c>
      <c r="B4" s="179" t="s">
        <v>19</v>
      </c>
      <c r="C4" s="84" t="s">
        <v>153</v>
      </c>
      <c r="D4" s="66" t="s">
        <v>166</v>
      </c>
      <c r="E4" s="67" t="s">
        <v>94</v>
      </c>
      <c r="F4" s="68" t="s">
        <v>76</v>
      </c>
      <c r="G4" s="118" t="s">
        <v>78</v>
      </c>
      <c r="H4" s="26" t="s">
        <v>92</v>
      </c>
      <c r="I4" s="196"/>
      <c r="J4" s="142">
        <v>6</v>
      </c>
      <c r="K4" s="139">
        <v>2.2</v>
      </c>
      <c r="L4" s="139">
        <v>2</v>
      </c>
      <c r="M4" s="139">
        <v>3</v>
      </c>
      <c r="N4" s="161">
        <f>J4*70+K4*90+L4*25+M4*45</f>
        <v>803</v>
      </c>
      <c r="O4" s="206">
        <v>240</v>
      </c>
    </row>
    <row r="5" spans="1:15" s="12" customFormat="1" ht="30" customHeight="1">
      <c r="A5" s="147"/>
      <c r="B5" s="153"/>
      <c r="C5" s="52" t="s">
        <v>95</v>
      </c>
      <c r="D5" s="20" t="s">
        <v>168</v>
      </c>
      <c r="E5" s="20" t="s">
        <v>169</v>
      </c>
      <c r="F5" s="53" t="s">
        <v>170</v>
      </c>
      <c r="G5" s="117"/>
      <c r="H5" s="27" t="s">
        <v>93</v>
      </c>
      <c r="I5" s="145"/>
      <c r="J5" s="143"/>
      <c r="K5" s="132"/>
      <c r="L5" s="132"/>
      <c r="M5" s="127"/>
      <c r="N5" s="162"/>
      <c r="O5" s="190"/>
    </row>
    <row r="6" spans="1:15" s="6" customFormat="1" ht="84.75" customHeight="1">
      <c r="A6" s="146" t="s">
        <v>50</v>
      </c>
      <c r="B6" s="152" t="s">
        <v>20</v>
      </c>
      <c r="C6" s="65" t="s">
        <v>152</v>
      </c>
      <c r="D6" s="69" t="s">
        <v>154</v>
      </c>
      <c r="E6" s="64" t="s">
        <v>237</v>
      </c>
      <c r="F6" s="69" t="s">
        <v>80</v>
      </c>
      <c r="G6" s="121" t="s">
        <v>79</v>
      </c>
      <c r="H6" s="28" t="s">
        <v>155</v>
      </c>
      <c r="I6" s="199" t="s">
        <v>268</v>
      </c>
      <c r="J6" s="131">
        <v>5.5</v>
      </c>
      <c r="K6" s="131">
        <v>2.5</v>
      </c>
      <c r="L6" s="131">
        <v>1.5</v>
      </c>
      <c r="M6" s="169">
        <v>3</v>
      </c>
      <c r="N6" s="170">
        <f>J6*70+K6*90+L6*25+M6*45</f>
        <v>782.5</v>
      </c>
      <c r="O6" s="190">
        <v>245</v>
      </c>
    </row>
    <row r="7" spans="1:15" s="13" customFormat="1" ht="29.25" customHeight="1">
      <c r="A7" s="147"/>
      <c r="B7" s="153"/>
      <c r="C7" s="53" t="s">
        <v>75</v>
      </c>
      <c r="D7" s="20" t="s">
        <v>167</v>
      </c>
      <c r="E7" s="32" t="s">
        <v>266</v>
      </c>
      <c r="F7" s="20" t="s">
        <v>171</v>
      </c>
      <c r="G7" s="117"/>
      <c r="H7" s="27" t="s">
        <v>82</v>
      </c>
      <c r="I7" s="200"/>
      <c r="J7" s="132"/>
      <c r="K7" s="132"/>
      <c r="L7" s="132"/>
      <c r="M7" s="169"/>
      <c r="N7" s="170"/>
      <c r="O7" s="190"/>
    </row>
    <row r="8" spans="1:15" s="6" customFormat="1" ht="46.5" customHeight="1">
      <c r="A8" s="164" t="s">
        <v>29</v>
      </c>
      <c r="B8" s="122" t="s">
        <v>21</v>
      </c>
      <c r="C8" s="71" t="s">
        <v>36</v>
      </c>
      <c r="D8" s="72" t="s">
        <v>128</v>
      </c>
      <c r="E8" s="72" t="s">
        <v>165</v>
      </c>
      <c r="F8" s="71" t="s">
        <v>77</v>
      </c>
      <c r="G8" s="113" t="s">
        <v>45</v>
      </c>
      <c r="H8" s="29" t="s">
        <v>73</v>
      </c>
      <c r="I8" s="197"/>
      <c r="J8" s="123">
        <v>5.5</v>
      </c>
      <c r="K8" s="123">
        <v>2.5</v>
      </c>
      <c r="L8" s="123">
        <v>1.5</v>
      </c>
      <c r="M8" s="127">
        <v>3</v>
      </c>
      <c r="N8" s="162">
        <f>J8*70+K8*90+L8*25+M8*45</f>
        <v>782.5</v>
      </c>
      <c r="O8" s="190">
        <v>250</v>
      </c>
    </row>
    <row r="9" spans="1:15" s="13" customFormat="1" ht="32.25" customHeight="1" thickBot="1">
      <c r="A9" s="165"/>
      <c r="B9" s="186"/>
      <c r="C9" s="54" t="s">
        <v>40</v>
      </c>
      <c r="D9" s="55" t="s">
        <v>172</v>
      </c>
      <c r="E9" s="55" t="s">
        <v>173</v>
      </c>
      <c r="F9" s="54" t="s">
        <v>174</v>
      </c>
      <c r="G9" s="114"/>
      <c r="H9" s="30" t="s">
        <v>74</v>
      </c>
      <c r="I9" s="198"/>
      <c r="J9" s="124"/>
      <c r="K9" s="124"/>
      <c r="L9" s="124"/>
      <c r="M9" s="154"/>
      <c r="N9" s="171"/>
      <c r="O9" s="191"/>
    </row>
    <row r="10" spans="1:15" s="6" customFormat="1" ht="78" customHeight="1">
      <c r="A10" s="150" t="s">
        <v>263</v>
      </c>
      <c r="B10" s="180" t="s">
        <v>58</v>
      </c>
      <c r="C10" s="84" t="s">
        <v>252</v>
      </c>
      <c r="D10" s="80" t="s">
        <v>253</v>
      </c>
      <c r="E10" s="67" t="s">
        <v>254</v>
      </c>
      <c r="F10" s="80" t="s">
        <v>255</v>
      </c>
      <c r="G10" s="93" t="s">
        <v>256</v>
      </c>
      <c r="H10" s="86" t="s">
        <v>257</v>
      </c>
      <c r="I10" s="94"/>
      <c r="J10" s="140">
        <v>6</v>
      </c>
      <c r="K10" s="135">
        <v>2</v>
      </c>
      <c r="L10" s="135">
        <v>2</v>
      </c>
      <c r="M10" s="135">
        <v>3</v>
      </c>
      <c r="N10" s="174">
        <f>J10*70+K10*90+L10*25+M10*45</f>
        <v>785</v>
      </c>
      <c r="O10" s="207">
        <v>242</v>
      </c>
    </row>
    <row r="11" spans="1:15" s="13" customFormat="1" ht="30" customHeight="1">
      <c r="A11" s="151"/>
      <c r="B11" s="119"/>
      <c r="C11" s="32" t="s">
        <v>258</v>
      </c>
      <c r="D11" s="32" t="s">
        <v>259</v>
      </c>
      <c r="E11" s="20" t="s">
        <v>260</v>
      </c>
      <c r="F11" s="32" t="s">
        <v>261</v>
      </c>
      <c r="G11" s="92"/>
      <c r="H11" s="92" t="s">
        <v>262</v>
      </c>
      <c r="I11" s="27"/>
      <c r="J11" s="141"/>
      <c r="K11" s="136"/>
      <c r="L11" s="136"/>
      <c r="M11" s="136"/>
      <c r="N11" s="160"/>
      <c r="O11" s="208"/>
    </row>
    <row r="12" spans="1:15" s="6" customFormat="1" ht="93.75" customHeight="1">
      <c r="A12" s="148" t="s">
        <v>267</v>
      </c>
      <c r="B12" s="120" t="s">
        <v>59</v>
      </c>
      <c r="C12" s="96" t="s">
        <v>140</v>
      </c>
      <c r="D12" s="97" t="s">
        <v>141</v>
      </c>
      <c r="E12" s="97" t="s">
        <v>236</v>
      </c>
      <c r="F12" s="97" t="s">
        <v>265</v>
      </c>
      <c r="G12" s="115" t="s">
        <v>45</v>
      </c>
      <c r="H12" s="98" t="s">
        <v>83</v>
      </c>
      <c r="I12" s="201" t="s">
        <v>268</v>
      </c>
      <c r="J12" s="133">
        <v>5</v>
      </c>
      <c r="K12" s="125">
        <v>2</v>
      </c>
      <c r="L12" s="125">
        <v>2</v>
      </c>
      <c r="M12" s="125">
        <v>3</v>
      </c>
      <c r="N12" s="184">
        <f>J12*70+K12*90+L12*25+M12*45</f>
        <v>715</v>
      </c>
      <c r="O12" s="209">
        <v>244</v>
      </c>
    </row>
    <row r="13" spans="1:15" s="10" customFormat="1" ht="33" customHeight="1">
      <c r="A13" s="149"/>
      <c r="B13" s="116"/>
      <c r="C13" s="56" t="s">
        <v>156</v>
      </c>
      <c r="D13" s="57" t="s">
        <v>175</v>
      </c>
      <c r="E13" s="57" t="s">
        <v>85</v>
      </c>
      <c r="F13" s="57" t="s">
        <v>264</v>
      </c>
      <c r="G13" s="116" t="s">
        <v>47</v>
      </c>
      <c r="H13" s="99" t="s">
        <v>84</v>
      </c>
      <c r="I13" s="202"/>
      <c r="J13" s="134"/>
      <c r="K13" s="126"/>
      <c r="L13" s="126"/>
      <c r="M13" s="126"/>
      <c r="N13" s="185"/>
      <c r="O13" s="209"/>
    </row>
    <row r="14" spans="1:15" s="6" customFormat="1" ht="45" customHeight="1">
      <c r="A14" s="146" t="s">
        <v>51</v>
      </c>
      <c r="B14" s="177" t="s">
        <v>60</v>
      </c>
      <c r="C14" s="73" t="s">
        <v>9</v>
      </c>
      <c r="D14" s="70" t="s">
        <v>119</v>
      </c>
      <c r="E14" s="74" t="s">
        <v>238</v>
      </c>
      <c r="F14" s="73" t="s">
        <v>269</v>
      </c>
      <c r="G14" s="121" t="s">
        <v>45</v>
      </c>
      <c r="H14" s="47" t="s">
        <v>34</v>
      </c>
      <c r="I14" s="144"/>
      <c r="J14" s="128">
        <v>5.5</v>
      </c>
      <c r="K14" s="128">
        <v>2.5</v>
      </c>
      <c r="L14" s="128">
        <v>2</v>
      </c>
      <c r="M14" s="163">
        <v>2.5</v>
      </c>
      <c r="N14" s="158">
        <f>J14*70+K14*90+L14*25+M14*45</f>
        <v>772.5</v>
      </c>
      <c r="O14" s="190">
        <v>242</v>
      </c>
    </row>
    <row r="15" spans="1:15" s="13" customFormat="1" ht="27" customHeight="1">
      <c r="A15" s="147"/>
      <c r="B15" s="119"/>
      <c r="C15" s="32" t="s">
        <v>5</v>
      </c>
      <c r="D15" s="20" t="s">
        <v>176</v>
      </c>
      <c r="E15" s="20" t="s">
        <v>112</v>
      </c>
      <c r="F15" s="20" t="s">
        <v>270</v>
      </c>
      <c r="G15" s="117"/>
      <c r="H15" s="24" t="s">
        <v>35</v>
      </c>
      <c r="I15" s="145"/>
      <c r="J15" s="129"/>
      <c r="K15" s="129"/>
      <c r="L15" s="129"/>
      <c r="M15" s="163"/>
      <c r="N15" s="158"/>
      <c r="O15" s="190"/>
    </row>
    <row r="16" spans="1:15" s="6" customFormat="1" ht="50.25" customHeight="1">
      <c r="A16" s="164" t="s">
        <v>52</v>
      </c>
      <c r="B16" s="122" t="s">
        <v>61</v>
      </c>
      <c r="C16" s="71" t="s">
        <v>10</v>
      </c>
      <c r="D16" s="75" t="s">
        <v>86</v>
      </c>
      <c r="E16" s="76" t="s">
        <v>247</v>
      </c>
      <c r="F16" s="76" t="s">
        <v>157</v>
      </c>
      <c r="G16" s="113" t="s">
        <v>45</v>
      </c>
      <c r="H16" s="29" t="s">
        <v>145</v>
      </c>
      <c r="I16" s="199" t="s">
        <v>268</v>
      </c>
      <c r="J16" s="123">
        <v>5.5</v>
      </c>
      <c r="K16" s="123">
        <v>3</v>
      </c>
      <c r="L16" s="123">
        <v>1.5</v>
      </c>
      <c r="M16" s="127">
        <v>2.5</v>
      </c>
      <c r="N16" s="162">
        <f>J16*70+K16*90+L16*25+M16*45</f>
        <v>805</v>
      </c>
      <c r="O16" s="190">
        <v>240</v>
      </c>
    </row>
    <row r="17" spans="1:15" s="12" customFormat="1" ht="36" customHeight="1">
      <c r="A17" s="147"/>
      <c r="B17" s="178"/>
      <c r="C17" s="32" t="s">
        <v>15</v>
      </c>
      <c r="D17" s="20" t="s">
        <v>177</v>
      </c>
      <c r="E17" s="32" t="s">
        <v>248</v>
      </c>
      <c r="F17" s="95" t="s">
        <v>178</v>
      </c>
      <c r="G17" s="117"/>
      <c r="H17" s="19" t="s">
        <v>146</v>
      </c>
      <c r="I17" s="200"/>
      <c r="J17" s="127"/>
      <c r="K17" s="127"/>
      <c r="L17" s="127"/>
      <c r="M17" s="169"/>
      <c r="N17" s="170"/>
      <c r="O17" s="190"/>
    </row>
    <row r="18" spans="1:22" s="6" customFormat="1" ht="45.75" customHeight="1">
      <c r="A18" s="176" t="s">
        <v>30</v>
      </c>
      <c r="B18" s="122" t="s">
        <v>62</v>
      </c>
      <c r="C18" s="71" t="s">
        <v>7</v>
      </c>
      <c r="D18" s="75" t="s">
        <v>81</v>
      </c>
      <c r="E18" s="70" t="s">
        <v>243</v>
      </c>
      <c r="F18" s="77" t="s">
        <v>142</v>
      </c>
      <c r="G18" s="121" t="s">
        <v>45</v>
      </c>
      <c r="H18" s="29" t="s">
        <v>143</v>
      </c>
      <c r="I18" s="197"/>
      <c r="J18" s="137">
        <v>6</v>
      </c>
      <c r="K18" s="123">
        <v>3</v>
      </c>
      <c r="L18" s="123">
        <v>1.5</v>
      </c>
      <c r="M18" s="127">
        <v>2.5</v>
      </c>
      <c r="N18" s="162">
        <f>J18*70+K18*90+L18*25+M18*45</f>
        <v>840</v>
      </c>
      <c r="O18" s="190">
        <v>244</v>
      </c>
      <c r="Q18" s="33"/>
      <c r="R18" s="33"/>
      <c r="S18" s="34"/>
      <c r="T18" s="33"/>
      <c r="U18" s="33"/>
      <c r="V18" s="33"/>
    </row>
    <row r="19" spans="1:22" s="12" customFormat="1" ht="25.5" customHeight="1" thickBot="1">
      <c r="A19" s="165"/>
      <c r="B19" s="114"/>
      <c r="C19" s="54" t="s">
        <v>14</v>
      </c>
      <c r="D19" s="55" t="s">
        <v>179</v>
      </c>
      <c r="E19" s="55" t="s">
        <v>244</v>
      </c>
      <c r="F19" s="58" t="s">
        <v>180</v>
      </c>
      <c r="G19" s="192"/>
      <c r="H19" s="45" t="s">
        <v>144</v>
      </c>
      <c r="I19" s="198"/>
      <c r="J19" s="138"/>
      <c r="K19" s="130"/>
      <c r="L19" s="130"/>
      <c r="M19" s="154"/>
      <c r="N19" s="171"/>
      <c r="O19" s="191"/>
      <c r="Q19" s="35"/>
      <c r="R19" s="35"/>
      <c r="S19" s="36"/>
      <c r="T19" s="35"/>
      <c r="U19" s="35"/>
      <c r="V19" s="35"/>
    </row>
    <row r="20" spans="1:15" s="5" customFormat="1" ht="42" customHeight="1">
      <c r="A20" s="146" t="s">
        <v>53</v>
      </c>
      <c r="B20" s="177" t="s">
        <v>59</v>
      </c>
      <c r="C20" s="65" t="s">
        <v>8</v>
      </c>
      <c r="D20" s="78" t="s">
        <v>87</v>
      </c>
      <c r="E20" s="69" t="s">
        <v>239</v>
      </c>
      <c r="F20" s="73" t="s">
        <v>96</v>
      </c>
      <c r="G20" s="121" t="s">
        <v>45</v>
      </c>
      <c r="H20" s="49" t="s">
        <v>161</v>
      </c>
      <c r="I20" s="199" t="s">
        <v>268</v>
      </c>
      <c r="J20" s="187">
        <v>6</v>
      </c>
      <c r="K20" s="131">
        <v>2</v>
      </c>
      <c r="L20" s="131">
        <v>2</v>
      </c>
      <c r="M20" s="131">
        <v>3</v>
      </c>
      <c r="N20" s="173">
        <f>J20*70+K20*90+L20*25+M20*45</f>
        <v>785</v>
      </c>
      <c r="O20" s="190">
        <v>244</v>
      </c>
    </row>
    <row r="21" spans="1:15" s="13" customFormat="1" ht="42" customHeight="1">
      <c r="A21" s="151"/>
      <c r="B21" s="119"/>
      <c r="C21" s="32" t="s">
        <v>13</v>
      </c>
      <c r="D21" s="32" t="s">
        <v>183</v>
      </c>
      <c r="E21" s="59" t="s">
        <v>182</v>
      </c>
      <c r="F21" s="53" t="s">
        <v>181</v>
      </c>
      <c r="G21" s="117"/>
      <c r="H21" s="24" t="s">
        <v>158</v>
      </c>
      <c r="I21" s="200"/>
      <c r="J21" s="188"/>
      <c r="K21" s="127"/>
      <c r="L21" s="127"/>
      <c r="M21" s="127"/>
      <c r="N21" s="162"/>
      <c r="O21" s="190"/>
    </row>
    <row r="22" spans="1:15" s="6" customFormat="1" ht="50.25" customHeight="1">
      <c r="A22" s="164" t="s">
        <v>54</v>
      </c>
      <c r="B22" s="122" t="s">
        <v>60</v>
      </c>
      <c r="C22" s="76" t="s">
        <v>6</v>
      </c>
      <c r="D22" s="77" t="s">
        <v>88</v>
      </c>
      <c r="E22" s="75" t="s">
        <v>66</v>
      </c>
      <c r="F22" s="75" t="s">
        <v>271</v>
      </c>
      <c r="G22" s="113" t="s">
        <v>137</v>
      </c>
      <c r="H22" s="48" t="s">
        <v>90</v>
      </c>
      <c r="I22" s="144"/>
      <c r="J22" s="123">
        <v>6</v>
      </c>
      <c r="K22" s="123">
        <v>2.5</v>
      </c>
      <c r="L22" s="123">
        <v>2</v>
      </c>
      <c r="M22" s="123">
        <v>2.5</v>
      </c>
      <c r="N22" s="172">
        <f>J22*70+K22*90+L22*25+M22*45</f>
        <v>807.5</v>
      </c>
      <c r="O22" s="190">
        <v>246</v>
      </c>
    </row>
    <row r="23" spans="1:15" s="13" customFormat="1" ht="24" customHeight="1">
      <c r="A23" s="151"/>
      <c r="B23" s="119"/>
      <c r="C23" s="32" t="s">
        <v>16</v>
      </c>
      <c r="D23" s="53" t="s">
        <v>184</v>
      </c>
      <c r="E23" s="20" t="s">
        <v>185</v>
      </c>
      <c r="F23" s="20" t="s">
        <v>272</v>
      </c>
      <c r="G23" s="119"/>
      <c r="H23" s="19" t="s">
        <v>91</v>
      </c>
      <c r="I23" s="145"/>
      <c r="J23" s="123"/>
      <c r="K23" s="123"/>
      <c r="L23" s="123"/>
      <c r="M23" s="123"/>
      <c r="N23" s="172"/>
      <c r="O23" s="190"/>
    </row>
    <row r="24" spans="1:15" s="6" customFormat="1" ht="89.25" customHeight="1">
      <c r="A24" s="146" t="s">
        <v>55</v>
      </c>
      <c r="B24" s="152" t="s">
        <v>61</v>
      </c>
      <c r="C24" s="62" t="s">
        <v>71</v>
      </c>
      <c r="D24" s="79" t="s">
        <v>89</v>
      </c>
      <c r="E24" s="79" t="s">
        <v>246</v>
      </c>
      <c r="F24" s="73" t="s">
        <v>135</v>
      </c>
      <c r="G24" s="121" t="s">
        <v>45</v>
      </c>
      <c r="H24" s="28" t="s">
        <v>150</v>
      </c>
      <c r="I24" s="199" t="s">
        <v>268</v>
      </c>
      <c r="J24" s="187">
        <v>6</v>
      </c>
      <c r="K24" s="131">
        <v>2.5</v>
      </c>
      <c r="L24" s="131">
        <v>1.5</v>
      </c>
      <c r="M24" s="131">
        <v>3</v>
      </c>
      <c r="N24" s="173">
        <f>J24*70+K24*90+L24*25+M24*45</f>
        <v>817.5</v>
      </c>
      <c r="O24" s="190">
        <v>240</v>
      </c>
    </row>
    <row r="25" spans="1:15" s="13" customFormat="1" ht="27" customHeight="1">
      <c r="A25" s="147"/>
      <c r="B25" s="153"/>
      <c r="C25" s="32" t="s">
        <v>72</v>
      </c>
      <c r="D25" s="53" t="s">
        <v>187</v>
      </c>
      <c r="E25" s="53" t="s">
        <v>245</v>
      </c>
      <c r="F25" s="53" t="s">
        <v>186</v>
      </c>
      <c r="G25" s="117"/>
      <c r="H25" s="19" t="s">
        <v>151</v>
      </c>
      <c r="I25" s="200"/>
      <c r="J25" s="143"/>
      <c r="K25" s="132"/>
      <c r="L25" s="132"/>
      <c r="M25" s="127"/>
      <c r="N25" s="162"/>
      <c r="O25" s="190"/>
    </row>
    <row r="26" spans="1:15" s="6" customFormat="1" ht="42.75" customHeight="1">
      <c r="A26" s="164" t="s">
        <v>31</v>
      </c>
      <c r="B26" s="122" t="s">
        <v>62</v>
      </c>
      <c r="C26" s="71" t="s">
        <v>8</v>
      </c>
      <c r="D26" s="77" t="s">
        <v>129</v>
      </c>
      <c r="E26" s="77" t="s">
        <v>138</v>
      </c>
      <c r="F26" s="77" t="s">
        <v>130</v>
      </c>
      <c r="G26" s="113" t="s">
        <v>137</v>
      </c>
      <c r="H26" s="29" t="s">
        <v>159</v>
      </c>
      <c r="I26" s="197"/>
      <c r="J26" s="123">
        <v>6</v>
      </c>
      <c r="K26" s="123">
        <v>3</v>
      </c>
      <c r="L26" s="123">
        <v>1.5</v>
      </c>
      <c r="M26" s="127">
        <v>2.5</v>
      </c>
      <c r="N26" s="162">
        <f>J26*70+K26*90+L26*25+M26*45</f>
        <v>840</v>
      </c>
      <c r="O26" s="190">
        <v>244</v>
      </c>
    </row>
    <row r="27" spans="1:15" s="13" customFormat="1" ht="27" customHeight="1" thickBot="1">
      <c r="A27" s="165"/>
      <c r="B27" s="114"/>
      <c r="C27" s="54" t="s">
        <v>13</v>
      </c>
      <c r="D27" s="55" t="s">
        <v>188</v>
      </c>
      <c r="E27" s="58" t="s">
        <v>131</v>
      </c>
      <c r="F27" s="58" t="s">
        <v>189</v>
      </c>
      <c r="G27" s="114"/>
      <c r="H27" s="31" t="s">
        <v>160</v>
      </c>
      <c r="I27" s="198"/>
      <c r="J27" s="130"/>
      <c r="K27" s="130"/>
      <c r="L27" s="130"/>
      <c r="M27" s="154"/>
      <c r="N27" s="171"/>
      <c r="O27" s="191"/>
    </row>
    <row r="28" spans="1:15" s="6" customFormat="1" ht="87" customHeight="1">
      <c r="A28" s="168" t="s">
        <v>22</v>
      </c>
      <c r="B28" s="180" t="s">
        <v>58</v>
      </c>
      <c r="C28" s="80" t="s">
        <v>139</v>
      </c>
      <c r="D28" s="85" t="s">
        <v>103</v>
      </c>
      <c r="E28" s="68" t="s">
        <v>162</v>
      </c>
      <c r="F28" s="85" t="s">
        <v>273</v>
      </c>
      <c r="G28" s="118" t="s">
        <v>45</v>
      </c>
      <c r="H28" s="86" t="s">
        <v>100</v>
      </c>
      <c r="I28" s="87"/>
      <c r="J28" s="135">
        <v>5.5</v>
      </c>
      <c r="K28" s="135">
        <v>2.5</v>
      </c>
      <c r="L28" s="135">
        <v>2</v>
      </c>
      <c r="M28" s="135">
        <v>2.5</v>
      </c>
      <c r="N28" s="174">
        <f>J28*70+K28*90+L28*25+M28*45</f>
        <v>772.5</v>
      </c>
      <c r="O28" s="206">
        <v>240</v>
      </c>
    </row>
    <row r="29" spans="1:15" s="12" customFormat="1" ht="24.75" customHeight="1">
      <c r="A29" s="151"/>
      <c r="B29" s="119"/>
      <c r="C29" s="32" t="s">
        <v>97</v>
      </c>
      <c r="D29" s="20" t="s">
        <v>190</v>
      </c>
      <c r="E29" s="32" t="s">
        <v>225</v>
      </c>
      <c r="F29" s="60" t="s">
        <v>274</v>
      </c>
      <c r="G29" s="119"/>
      <c r="H29" s="24" t="s">
        <v>101</v>
      </c>
      <c r="I29" s="40"/>
      <c r="J29" s="156"/>
      <c r="K29" s="156"/>
      <c r="L29" s="156"/>
      <c r="M29" s="156"/>
      <c r="N29" s="175"/>
      <c r="O29" s="190"/>
    </row>
    <row r="30" spans="1:15" s="6" customFormat="1" ht="69" customHeight="1">
      <c r="A30" s="164" t="s">
        <v>56</v>
      </c>
      <c r="B30" s="177" t="s">
        <v>59</v>
      </c>
      <c r="C30" s="79" t="s">
        <v>36</v>
      </c>
      <c r="D30" s="74" t="s">
        <v>126</v>
      </c>
      <c r="E30" s="74" t="s">
        <v>127</v>
      </c>
      <c r="F30" s="63" t="s">
        <v>275</v>
      </c>
      <c r="G30" s="121" t="s">
        <v>45</v>
      </c>
      <c r="H30" s="50" t="s">
        <v>148</v>
      </c>
      <c r="I30" s="199" t="s">
        <v>268</v>
      </c>
      <c r="J30" s="166">
        <v>6</v>
      </c>
      <c r="K30" s="128">
        <v>2.5</v>
      </c>
      <c r="L30" s="128">
        <v>1.5</v>
      </c>
      <c r="M30" s="128">
        <v>3</v>
      </c>
      <c r="N30" s="159">
        <f>J30*70+K30*90+L30*25+M30*45</f>
        <v>817.5</v>
      </c>
      <c r="O30" s="190">
        <v>246</v>
      </c>
    </row>
    <row r="31" spans="1:15" s="12" customFormat="1" ht="26.25" customHeight="1">
      <c r="A31" s="151"/>
      <c r="B31" s="119"/>
      <c r="C31" s="32" t="s">
        <v>37</v>
      </c>
      <c r="D31" s="61" t="s">
        <v>224</v>
      </c>
      <c r="E31" s="61" t="s">
        <v>223</v>
      </c>
      <c r="F31" s="61" t="s">
        <v>276</v>
      </c>
      <c r="G31" s="117"/>
      <c r="H31" s="23" t="s">
        <v>149</v>
      </c>
      <c r="I31" s="200"/>
      <c r="J31" s="141"/>
      <c r="K31" s="136"/>
      <c r="L31" s="136"/>
      <c r="M31" s="136"/>
      <c r="N31" s="160"/>
      <c r="O31" s="190"/>
    </row>
    <row r="32" spans="1:15" s="6" customFormat="1" ht="45" customHeight="1">
      <c r="A32" s="146" t="s">
        <v>57</v>
      </c>
      <c r="B32" s="177" t="s">
        <v>60</v>
      </c>
      <c r="C32" s="65" t="s">
        <v>7</v>
      </c>
      <c r="D32" s="74" t="s">
        <v>132</v>
      </c>
      <c r="E32" s="70" t="s">
        <v>108</v>
      </c>
      <c r="F32" s="70" t="s">
        <v>102</v>
      </c>
      <c r="G32" s="121" t="s">
        <v>45</v>
      </c>
      <c r="H32" s="46" t="s">
        <v>12</v>
      </c>
      <c r="I32" s="144"/>
      <c r="J32" s="128">
        <v>5.5</v>
      </c>
      <c r="K32" s="128">
        <v>2.5</v>
      </c>
      <c r="L32" s="128">
        <v>2</v>
      </c>
      <c r="M32" s="163">
        <v>2.5</v>
      </c>
      <c r="N32" s="158">
        <f>J32*70+K32*90+L32*25+M32*45</f>
        <v>772.5</v>
      </c>
      <c r="O32" s="190">
        <v>252</v>
      </c>
    </row>
    <row r="33" spans="1:15" s="13" customFormat="1" ht="21" customHeight="1">
      <c r="A33" s="147"/>
      <c r="B33" s="119"/>
      <c r="C33" s="32" t="s">
        <v>41</v>
      </c>
      <c r="D33" s="20" t="s">
        <v>191</v>
      </c>
      <c r="E33" s="20" t="s">
        <v>107</v>
      </c>
      <c r="F33" s="32" t="s">
        <v>192</v>
      </c>
      <c r="G33" s="117"/>
      <c r="H33" s="24" t="s">
        <v>42</v>
      </c>
      <c r="I33" s="145"/>
      <c r="J33" s="129"/>
      <c r="K33" s="129"/>
      <c r="L33" s="129"/>
      <c r="M33" s="163"/>
      <c r="N33" s="158"/>
      <c r="O33" s="190"/>
    </row>
    <row r="34" spans="1:16" s="6" customFormat="1" ht="42" customHeight="1">
      <c r="A34" s="146" t="s">
        <v>32</v>
      </c>
      <c r="B34" s="152" t="s">
        <v>61</v>
      </c>
      <c r="C34" s="79" t="s">
        <v>43</v>
      </c>
      <c r="D34" s="74" t="s">
        <v>106</v>
      </c>
      <c r="E34" s="74" t="s">
        <v>277</v>
      </c>
      <c r="F34" s="73" t="s">
        <v>164</v>
      </c>
      <c r="G34" s="121" t="s">
        <v>45</v>
      </c>
      <c r="H34" s="49" t="s">
        <v>104</v>
      </c>
      <c r="I34" s="199" t="s">
        <v>268</v>
      </c>
      <c r="J34" s="128">
        <v>5.5</v>
      </c>
      <c r="K34" s="128">
        <v>2.5</v>
      </c>
      <c r="L34" s="128">
        <v>2</v>
      </c>
      <c r="M34" s="128">
        <v>2.5</v>
      </c>
      <c r="N34" s="159">
        <f>J34*70+K34*90+L34*25+M34*45</f>
        <v>772.5</v>
      </c>
      <c r="O34" s="190">
        <v>242</v>
      </c>
      <c r="P34" s="11"/>
    </row>
    <row r="35" spans="1:16" s="12" customFormat="1" ht="42" customHeight="1">
      <c r="A35" s="151"/>
      <c r="B35" s="153"/>
      <c r="C35" s="32" t="s">
        <v>44</v>
      </c>
      <c r="D35" s="20" t="s">
        <v>193</v>
      </c>
      <c r="E35" s="59" t="s">
        <v>244</v>
      </c>
      <c r="F35" s="53" t="s">
        <v>194</v>
      </c>
      <c r="G35" s="117"/>
      <c r="H35" s="24" t="s">
        <v>105</v>
      </c>
      <c r="I35" s="200"/>
      <c r="J35" s="136"/>
      <c r="K35" s="136"/>
      <c r="L35" s="136"/>
      <c r="M35" s="136"/>
      <c r="N35" s="160"/>
      <c r="O35" s="190"/>
      <c r="P35" s="14"/>
    </row>
    <row r="36" spans="1:17" s="6" customFormat="1" ht="53.25" customHeight="1">
      <c r="A36" s="164" t="s">
        <v>11</v>
      </c>
      <c r="B36" s="122" t="s">
        <v>62</v>
      </c>
      <c r="C36" s="76" t="s">
        <v>8</v>
      </c>
      <c r="D36" s="75" t="s">
        <v>228</v>
      </c>
      <c r="E36" s="88" t="s">
        <v>109</v>
      </c>
      <c r="F36" s="77" t="s">
        <v>163</v>
      </c>
      <c r="G36" s="113" t="s">
        <v>137</v>
      </c>
      <c r="H36" s="47" t="s">
        <v>38</v>
      </c>
      <c r="I36" s="197"/>
      <c r="J36" s="193">
        <v>6</v>
      </c>
      <c r="K36" s="156">
        <v>2.5</v>
      </c>
      <c r="L36" s="156">
        <v>2</v>
      </c>
      <c r="M36" s="136">
        <v>3</v>
      </c>
      <c r="N36" s="160">
        <f>J36*70+K36*90+L36*25+M36*45</f>
        <v>830</v>
      </c>
      <c r="O36" s="190">
        <v>255</v>
      </c>
      <c r="Q36" s="21"/>
    </row>
    <row r="37" spans="1:17" s="13" customFormat="1" ht="29.25" customHeight="1" thickBot="1">
      <c r="A37" s="165"/>
      <c r="B37" s="114"/>
      <c r="C37" s="54" t="s">
        <v>13</v>
      </c>
      <c r="D37" s="55" t="s">
        <v>227</v>
      </c>
      <c r="E37" s="89" t="s">
        <v>195</v>
      </c>
      <c r="F37" s="58" t="s">
        <v>226</v>
      </c>
      <c r="G37" s="114"/>
      <c r="H37" s="90" t="s">
        <v>39</v>
      </c>
      <c r="I37" s="198"/>
      <c r="J37" s="194"/>
      <c r="K37" s="157"/>
      <c r="L37" s="157"/>
      <c r="M37" s="155"/>
      <c r="N37" s="195"/>
      <c r="O37" s="191"/>
      <c r="Q37" s="22"/>
    </row>
    <row r="38" spans="1:15" s="10" customFormat="1" ht="42" customHeight="1">
      <c r="A38" s="150" t="s">
        <v>63</v>
      </c>
      <c r="B38" s="180" t="s">
        <v>17</v>
      </c>
      <c r="C38" s="80" t="s">
        <v>8</v>
      </c>
      <c r="D38" s="68" t="s">
        <v>111</v>
      </c>
      <c r="E38" s="68" t="s">
        <v>110</v>
      </c>
      <c r="F38" s="68" t="s">
        <v>136</v>
      </c>
      <c r="G38" s="118" t="s">
        <v>45</v>
      </c>
      <c r="H38" s="51" t="s">
        <v>122</v>
      </c>
      <c r="I38" s="25"/>
      <c r="J38" s="135">
        <v>6</v>
      </c>
      <c r="K38" s="135">
        <v>2.5</v>
      </c>
      <c r="L38" s="135">
        <v>1.5</v>
      </c>
      <c r="M38" s="135">
        <v>3</v>
      </c>
      <c r="N38" s="174">
        <f>J38*70+K38*90+L38*25+M38*45</f>
        <v>817.5</v>
      </c>
      <c r="O38" s="206">
        <v>246</v>
      </c>
    </row>
    <row r="39" spans="1:15" s="13" customFormat="1" ht="21" customHeight="1">
      <c r="A39" s="151"/>
      <c r="B39" s="119"/>
      <c r="C39" s="32" t="s">
        <v>13</v>
      </c>
      <c r="D39" s="32" t="s">
        <v>196</v>
      </c>
      <c r="E39" s="32" t="s">
        <v>197</v>
      </c>
      <c r="F39" s="32" t="s">
        <v>198</v>
      </c>
      <c r="G39" s="119"/>
      <c r="H39" s="24" t="s">
        <v>123</v>
      </c>
      <c r="I39" s="24"/>
      <c r="J39" s="136"/>
      <c r="K39" s="136"/>
      <c r="L39" s="136"/>
      <c r="M39" s="136"/>
      <c r="N39" s="160"/>
      <c r="O39" s="190"/>
    </row>
    <row r="40" spans="1:15" s="6" customFormat="1" ht="51" customHeight="1">
      <c r="A40" s="189" t="s">
        <v>64</v>
      </c>
      <c r="B40" s="177" t="s">
        <v>18</v>
      </c>
      <c r="C40" s="78" t="s">
        <v>133</v>
      </c>
      <c r="D40" s="65" t="s">
        <v>115</v>
      </c>
      <c r="E40" s="65" t="s">
        <v>114</v>
      </c>
      <c r="F40" s="63" t="s">
        <v>240</v>
      </c>
      <c r="G40" s="121" t="s">
        <v>137</v>
      </c>
      <c r="H40" s="48" t="s">
        <v>120</v>
      </c>
      <c r="I40" s="199" t="s">
        <v>268</v>
      </c>
      <c r="J40" s="128">
        <v>5.5</v>
      </c>
      <c r="K40" s="128">
        <v>2.5</v>
      </c>
      <c r="L40" s="128">
        <v>1.5</v>
      </c>
      <c r="M40" s="163">
        <v>3</v>
      </c>
      <c r="N40" s="158">
        <f>J40*70+K40*90+L40*25+M40*45</f>
        <v>782.5</v>
      </c>
      <c r="O40" s="190">
        <v>252</v>
      </c>
    </row>
    <row r="41" spans="1:15" s="13" customFormat="1" ht="24.75" customHeight="1">
      <c r="A41" s="147"/>
      <c r="B41" s="178"/>
      <c r="C41" s="32" t="s">
        <v>5</v>
      </c>
      <c r="D41" s="32" t="s">
        <v>200</v>
      </c>
      <c r="E41" s="32" t="s">
        <v>199</v>
      </c>
      <c r="F41" s="59" t="s">
        <v>116</v>
      </c>
      <c r="G41" s="117"/>
      <c r="H41" s="19" t="s">
        <v>121</v>
      </c>
      <c r="I41" s="200"/>
      <c r="J41" s="129"/>
      <c r="K41" s="129"/>
      <c r="L41" s="129"/>
      <c r="M41" s="163"/>
      <c r="N41" s="158"/>
      <c r="O41" s="190"/>
    </row>
    <row r="42" spans="1:15" ht="45.75" customHeight="1">
      <c r="A42" s="176" t="s">
        <v>70</v>
      </c>
      <c r="B42" s="122" t="s">
        <v>98</v>
      </c>
      <c r="C42" s="71" t="s">
        <v>69</v>
      </c>
      <c r="D42" s="77" t="s">
        <v>113</v>
      </c>
      <c r="E42" s="73" t="s">
        <v>241</v>
      </c>
      <c r="F42" s="77" t="s">
        <v>134</v>
      </c>
      <c r="G42" s="113" t="s">
        <v>46</v>
      </c>
      <c r="H42" s="44" t="s">
        <v>124</v>
      </c>
      <c r="I42" s="144"/>
      <c r="J42" s="156">
        <v>5.5</v>
      </c>
      <c r="K42" s="156">
        <v>2.5</v>
      </c>
      <c r="L42" s="156">
        <v>1.5</v>
      </c>
      <c r="M42" s="156">
        <v>3</v>
      </c>
      <c r="N42" s="175">
        <f>J42*70+K42*90+L42*25+M42*45</f>
        <v>782.5</v>
      </c>
      <c r="O42" s="190">
        <v>242</v>
      </c>
    </row>
    <row r="43" spans="1:15" ht="18.75" customHeight="1">
      <c r="A43" s="151"/>
      <c r="B43" s="119"/>
      <c r="C43" s="32" t="s">
        <v>68</v>
      </c>
      <c r="D43" s="32" t="s">
        <v>201</v>
      </c>
      <c r="E43" s="20" t="s">
        <v>202</v>
      </c>
      <c r="F43" s="32" t="s">
        <v>203</v>
      </c>
      <c r="G43" s="119"/>
      <c r="H43" s="24" t="s">
        <v>125</v>
      </c>
      <c r="I43" s="145"/>
      <c r="J43" s="136"/>
      <c r="K43" s="136"/>
      <c r="L43" s="136"/>
      <c r="M43" s="136"/>
      <c r="N43" s="160"/>
      <c r="O43" s="190"/>
    </row>
    <row r="44" spans="1:15" ht="57" customHeight="1">
      <c r="A44" s="189" t="s">
        <v>33</v>
      </c>
      <c r="B44" s="177" t="s">
        <v>99</v>
      </c>
      <c r="C44" s="78" t="s">
        <v>67</v>
      </c>
      <c r="D44" s="65" t="s">
        <v>117</v>
      </c>
      <c r="E44" s="69" t="s">
        <v>249</v>
      </c>
      <c r="F44" s="79" t="s">
        <v>118</v>
      </c>
      <c r="G44" s="121" t="s">
        <v>137</v>
      </c>
      <c r="H44" s="28" t="s">
        <v>73</v>
      </c>
      <c r="I44" s="199" t="s">
        <v>268</v>
      </c>
      <c r="J44" s="128">
        <v>6</v>
      </c>
      <c r="K44" s="128">
        <v>3</v>
      </c>
      <c r="L44" s="128">
        <v>2</v>
      </c>
      <c r="M44" s="163">
        <v>2</v>
      </c>
      <c r="N44" s="158">
        <f>J44*70+K44*90+L44*25+M44*45</f>
        <v>830</v>
      </c>
      <c r="O44" s="190">
        <v>255</v>
      </c>
    </row>
    <row r="45" spans="1:15" ht="20.25" thickBot="1">
      <c r="A45" s="165"/>
      <c r="B45" s="186"/>
      <c r="C45" s="54" t="s">
        <v>65</v>
      </c>
      <c r="D45" s="54" t="s">
        <v>204</v>
      </c>
      <c r="E45" s="91" t="s">
        <v>250</v>
      </c>
      <c r="F45" s="58" t="s">
        <v>205</v>
      </c>
      <c r="G45" s="192"/>
      <c r="H45" s="31" t="s">
        <v>147</v>
      </c>
      <c r="I45" s="200"/>
      <c r="J45" s="157"/>
      <c r="K45" s="157"/>
      <c r="L45" s="157"/>
      <c r="M45" s="155"/>
      <c r="N45" s="195"/>
      <c r="O45" s="191"/>
    </row>
    <row r="46" spans="1:17" ht="34.5" customHeight="1">
      <c r="A46" s="210" t="s">
        <v>212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41"/>
      <c r="Q46" s="41"/>
    </row>
    <row r="47" spans="1:17" ht="27.75" customHeight="1">
      <c r="A47" s="107" t="s">
        <v>213</v>
      </c>
      <c r="B47" s="107"/>
      <c r="C47" s="105"/>
      <c r="D47" s="105"/>
      <c r="E47" s="105"/>
      <c r="F47" s="105" t="s">
        <v>214</v>
      </c>
      <c r="G47" s="105"/>
      <c r="H47" s="105" t="s">
        <v>215</v>
      </c>
      <c r="I47" s="105"/>
      <c r="J47" s="105"/>
      <c r="K47" s="108" t="s">
        <v>216</v>
      </c>
      <c r="L47" s="203"/>
      <c r="M47" s="203"/>
      <c r="N47" s="203"/>
      <c r="O47" s="109"/>
      <c r="P47" s="42"/>
      <c r="Q47" s="42"/>
    </row>
    <row r="48" spans="1:17" ht="27.75" customHeight="1">
      <c r="A48" s="108" t="s">
        <v>217</v>
      </c>
      <c r="B48" s="109"/>
      <c r="C48" s="107" t="s">
        <v>218</v>
      </c>
      <c r="D48" s="105" t="s">
        <v>206</v>
      </c>
      <c r="E48" s="105" t="s">
        <v>207</v>
      </c>
      <c r="F48" s="105" t="s">
        <v>208</v>
      </c>
      <c r="G48" s="105" t="s">
        <v>211</v>
      </c>
      <c r="H48" s="102" t="s">
        <v>219</v>
      </c>
      <c r="I48" s="103"/>
      <c r="J48" s="104"/>
      <c r="K48" s="105" t="s">
        <v>209</v>
      </c>
      <c r="L48" s="105"/>
      <c r="M48" s="105"/>
      <c r="N48" s="108" t="s">
        <v>210</v>
      </c>
      <c r="O48" s="109"/>
      <c r="P48" s="42"/>
      <c r="Q48" s="42"/>
    </row>
    <row r="49" spans="1:17" ht="34.5" customHeight="1">
      <c r="A49" s="110"/>
      <c r="B49" s="111"/>
      <c r="C49" s="112"/>
      <c r="D49" s="105"/>
      <c r="E49" s="105"/>
      <c r="F49" s="105"/>
      <c r="G49" s="105"/>
      <c r="H49" s="37" t="s">
        <v>220</v>
      </c>
      <c r="I49" s="102" t="s">
        <v>221</v>
      </c>
      <c r="J49" s="104"/>
      <c r="K49" s="105"/>
      <c r="L49" s="105"/>
      <c r="M49" s="105"/>
      <c r="N49" s="110"/>
      <c r="O49" s="111"/>
      <c r="P49" s="42"/>
      <c r="Q49" s="42"/>
    </row>
    <row r="50" spans="1:17" ht="36" customHeight="1">
      <c r="A50" s="100" t="s">
        <v>229</v>
      </c>
      <c r="B50" s="101"/>
      <c r="C50" s="38">
        <v>1</v>
      </c>
      <c r="D50" s="38" t="s">
        <v>230</v>
      </c>
      <c r="E50" s="38" t="s">
        <v>231</v>
      </c>
      <c r="F50" s="38">
        <v>21</v>
      </c>
      <c r="G50" s="38" t="s">
        <v>232</v>
      </c>
      <c r="H50" s="38" t="s">
        <v>233</v>
      </c>
      <c r="I50" s="100" t="s">
        <v>234</v>
      </c>
      <c r="J50" s="101"/>
      <c r="K50" s="100">
        <v>4</v>
      </c>
      <c r="L50" s="106"/>
      <c r="M50" s="101"/>
      <c r="N50" s="204" t="s">
        <v>235</v>
      </c>
      <c r="O50" s="205"/>
      <c r="P50" s="43"/>
      <c r="Q50" s="43"/>
    </row>
  </sheetData>
  <sheetProtection/>
  <mergeCells count="227">
    <mergeCell ref="I44:I45"/>
    <mergeCell ref="I16:I17"/>
    <mergeCell ref="I20:I21"/>
    <mergeCell ref="I24:I25"/>
    <mergeCell ref="I30:I31"/>
    <mergeCell ref="I34:I35"/>
    <mergeCell ref="I40:I41"/>
    <mergeCell ref="O40:O41"/>
    <mergeCell ref="A46:O46"/>
    <mergeCell ref="O28:O29"/>
    <mergeCell ref="O30:O31"/>
    <mergeCell ref="O32:O33"/>
    <mergeCell ref="O34:O35"/>
    <mergeCell ref="O36:O37"/>
    <mergeCell ref="O38:O39"/>
    <mergeCell ref="N44:N45"/>
    <mergeCell ref="L42:L43"/>
    <mergeCell ref="O18:O19"/>
    <mergeCell ref="O20:O21"/>
    <mergeCell ref="O22:O23"/>
    <mergeCell ref="O24:O25"/>
    <mergeCell ref="O26:O27"/>
    <mergeCell ref="K47:O47"/>
    <mergeCell ref="N48:O49"/>
    <mergeCell ref="N50:O50"/>
    <mergeCell ref="O4:O5"/>
    <mergeCell ref="O6:O7"/>
    <mergeCell ref="O8:O9"/>
    <mergeCell ref="O10:O11"/>
    <mergeCell ref="O12:O13"/>
    <mergeCell ref="O14:O15"/>
    <mergeCell ref="O16:O17"/>
    <mergeCell ref="I4:I5"/>
    <mergeCell ref="I8:I9"/>
    <mergeCell ref="I18:I19"/>
    <mergeCell ref="I22:I23"/>
    <mergeCell ref="I26:I27"/>
    <mergeCell ref="I42:I43"/>
    <mergeCell ref="I32:I33"/>
    <mergeCell ref="I36:I37"/>
    <mergeCell ref="I6:I7"/>
    <mergeCell ref="I12:I13"/>
    <mergeCell ref="N26:N27"/>
    <mergeCell ref="N24:N25"/>
    <mergeCell ref="B20:B21"/>
    <mergeCell ref="B22:B23"/>
    <mergeCell ref="K24:K25"/>
    <mergeCell ref="J26:J27"/>
    <mergeCell ref="J24:J25"/>
    <mergeCell ref="B10:B11"/>
    <mergeCell ref="B14:B15"/>
    <mergeCell ref="G18:G19"/>
    <mergeCell ref="L14:L15"/>
    <mergeCell ref="M14:M15"/>
    <mergeCell ref="J44:J45"/>
    <mergeCell ref="B32:B33"/>
    <mergeCell ref="B34:B35"/>
    <mergeCell ref="L24:L25"/>
    <mergeCell ref="L22:L23"/>
    <mergeCell ref="M42:M43"/>
    <mergeCell ref="N42:N43"/>
    <mergeCell ref="M32:M33"/>
    <mergeCell ref="J36:J37"/>
    <mergeCell ref="K34:K35"/>
    <mergeCell ref="J40:J41"/>
    <mergeCell ref="N36:N37"/>
    <mergeCell ref="K36:K37"/>
    <mergeCell ref="J34:J35"/>
    <mergeCell ref="L32:L33"/>
    <mergeCell ref="A40:A41"/>
    <mergeCell ref="N38:N39"/>
    <mergeCell ref="O44:O45"/>
    <mergeCell ref="B44:B45"/>
    <mergeCell ref="A44:A45"/>
    <mergeCell ref="K44:K45"/>
    <mergeCell ref="M44:M45"/>
    <mergeCell ref="L44:L45"/>
    <mergeCell ref="G44:G45"/>
    <mergeCell ref="O42:O43"/>
    <mergeCell ref="A42:A43"/>
    <mergeCell ref="B42:B43"/>
    <mergeCell ref="G42:G43"/>
    <mergeCell ref="K42:K43"/>
    <mergeCell ref="J42:J43"/>
    <mergeCell ref="B8:B9"/>
    <mergeCell ref="B16:B17"/>
    <mergeCell ref="J20:J21"/>
    <mergeCell ref="J28:J29"/>
    <mergeCell ref="L28:L29"/>
    <mergeCell ref="K28:K29"/>
    <mergeCell ref="E3:G3"/>
    <mergeCell ref="N10:N11"/>
    <mergeCell ref="N12:N13"/>
    <mergeCell ref="N14:N15"/>
    <mergeCell ref="N16:N17"/>
    <mergeCell ref="L18:L19"/>
    <mergeCell ref="M18:M19"/>
    <mergeCell ref="B40:B41"/>
    <mergeCell ref="B4:B5"/>
    <mergeCell ref="B6:B7"/>
    <mergeCell ref="B38:B39"/>
    <mergeCell ref="G40:G41"/>
    <mergeCell ref="G38:G39"/>
    <mergeCell ref="B26:B27"/>
    <mergeCell ref="B28:B29"/>
    <mergeCell ref="B30:B31"/>
    <mergeCell ref="G6:G7"/>
    <mergeCell ref="M16:M17"/>
    <mergeCell ref="L20:L21"/>
    <mergeCell ref="L12:L13"/>
    <mergeCell ref="M20:M21"/>
    <mergeCell ref="N18:N19"/>
    <mergeCell ref="A10:A11"/>
    <mergeCell ref="A14:A15"/>
    <mergeCell ref="A6:A7"/>
    <mergeCell ref="A22:A23"/>
    <mergeCell ref="A18:A19"/>
    <mergeCell ref="A8:A9"/>
    <mergeCell ref="A16:A17"/>
    <mergeCell ref="M6:M7"/>
    <mergeCell ref="N6:N7"/>
    <mergeCell ref="N8:N9"/>
    <mergeCell ref="N22:N23"/>
    <mergeCell ref="M28:M29"/>
    <mergeCell ref="M10:M11"/>
    <mergeCell ref="M12:M13"/>
    <mergeCell ref="N20:N21"/>
    <mergeCell ref="N28:N29"/>
    <mergeCell ref="M26:M27"/>
    <mergeCell ref="A1:L1"/>
    <mergeCell ref="J38:J39"/>
    <mergeCell ref="J6:J7"/>
    <mergeCell ref="K6:K7"/>
    <mergeCell ref="A4:A5"/>
    <mergeCell ref="J32:J33"/>
    <mergeCell ref="A36:A37"/>
    <mergeCell ref="B36:B37"/>
    <mergeCell ref="A28:A29"/>
    <mergeCell ref="A30:A31"/>
    <mergeCell ref="M4:M5"/>
    <mergeCell ref="N4:N5"/>
    <mergeCell ref="M40:M41"/>
    <mergeCell ref="N40:N41"/>
    <mergeCell ref="K38:K39"/>
    <mergeCell ref="A32:A33"/>
    <mergeCell ref="A26:A27"/>
    <mergeCell ref="J30:J31"/>
    <mergeCell ref="A34:A35"/>
    <mergeCell ref="G32:G33"/>
    <mergeCell ref="L36:L37"/>
    <mergeCell ref="K30:K31"/>
    <mergeCell ref="K32:K33"/>
    <mergeCell ref="N32:N33"/>
    <mergeCell ref="M30:M31"/>
    <mergeCell ref="N30:N31"/>
    <mergeCell ref="L34:L35"/>
    <mergeCell ref="M34:M35"/>
    <mergeCell ref="N34:N35"/>
    <mergeCell ref="M38:M39"/>
    <mergeCell ref="M8:M9"/>
    <mergeCell ref="M36:M37"/>
    <mergeCell ref="L26:L27"/>
    <mergeCell ref="L30:L31"/>
    <mergeCell ref="G24:G25"/>
    <mergeCell ref="K22:K23"/>
    <mergeCell ref="K20:K21"/>
    <mergeCell ref="J22:J23"/>
    <mergeCell ref="M24:M25"/>
    <mergeCell ref="A24:A25"/>
    <mergeCell ref="A12:A13"/>
    <mergeCell ref="A38:A39"/>
    <mergeCell ref="A20:A21"/>
    <mergeCell ref="M22:M23"/>
    <mergeCell ref="L38:L39"/>
    <mergeCell ref="L16:L17"/>
    <mergeCell ref="B24:B25"/>
    <mergeCell ref="K4:K5"/>
    <mergeCell ref="L4:L5"/>
    <mergeCell ref="J10:J11"/>
    <mergeCell ref="G22:G23"/>
    <mergeCell ref="G8:G9"/>
    <mergeCell ref="J4:J5"/>
    <mergeCell ref="G4:G5"/>
    <mergeCell ref="J16:J17"/>
    <mergeCell ref="G14:G15"/>
    <mergeCell ref="I14:I15"/>
    <mergeCell ref="L40:L41"/>
    <mergeCell ref="K40:K41"/>
    <mergeCell ref="L6:L7"/>
    <mergeCell ref="L8:L9"/>
    <mergeCell ref="J8:J9"/>
    <mergeCell ref="J12:J13"/>
    <mergeCell ref="L10:L11"/>
    <mergeCell ref="K10:K11"/>
    <mergeCell ref="K26:K27"/>
    <mergeCell ref="J18:J19"/>
    <mergeCell ref="K8:K9"/>
    <mergeCell ref="K12:K13"/>
    <mergeCell ref="K16:K17"/>
    <mergeCell ref="K14:K15"/>
    <mergeCell ref="J14:J15"/>
    <mergeCell ref="K18:K19"/>
    <mergeCell ref="G36:G37"/>
    <mergeCell ref="G12:G13"/>
    <mergeCell ref="G16:G17"/>
    <mergeCell ref="G26:G27"/>
    <mergeCell ref="G28:G29"/>
    <mergeCell ref="B12:B13"/>
    <mergeCell ref="G30:G31"/>
    <mergeCell ref="B18:B19"/>
    <mergeCell ref="G34:G35"/>
    <mergeCell ref="G20:G21"/>
    <mergeCell ref="A47:E47"/>
    <mergeCell ref="F47:G47"/>
    <mergeCell ref="H47:J47"/>
    <mergeCell ref="A48:B49"/>
    <mergeCell ref="C48:C49"/>
    <mergeCell ref="D48:D49"/>
    <mergeCell ref="E48:E49"/>
    <mergeCell ref="F48:F49"/>
    <mergeCell ref="I49:J49"/>
    <mergeCell ref="I50:J50"/>
    <mergeCell ref="H48:J48"/>
    <mergeCell ref="G48:G49"/>
    <mergeCell ref="K48:M49"/>
    <mergeCell ref="A50:B50"/>
    <mergeCell ref="K50:M50"/>
  </mergeCells>
  <printOptions horizontalCentered="1"/>
  <pageMargins left="0.2362204724409449" right="0.15748031496062992" top="0.15748031496062992" bottom="0.15748031496062992" header="0.15748031496062992" footer="0.1968503937007874"/>
  <pageSetup horizontalDpi="600" verticalDpi="600" orientation="portrait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2017-10-12T05:02:06Z</cp:lastPrinted>
  <dcterms:created xsi:type="dcterms:W3CDTF">2011-12-12T01:09:09Z</dcterms:created>
  <dcterms:modified xsi:type="dcterms:W3CDTF">2017-10-23T07:53:33Z</dcterms:modified>
  <cp:category/>
  <cp:version/>
  <cp:contentType/>
  <cp:contentStatus/>
</cp:coreProperties>
</file>