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00" activeTab="0"/>
  </bookViews>
  <sheets>
    <sheet name="五常國小" sheetId="1" r:id="rId1"/>
  </sheets>
  <definedNames>
    <definedName name="_xlnm.Print_Area" localSheetId="0">'五常國小'!$A$1:$O$46</definedName>
  </definedNames>
  <calcPr fullCalcOnLoad="1"/>
</workbook>
</file>

<file path=xl/sharedStrings.xml><?xml version="1.0" encoding="utf-8"?>
<sst xmlns="http://schemas.openxmlformats.org/spreadsheetml/2006/main" count="273" uniqueCount="215">
  <si>
    <t>蔬
菜
類
(份)</t>
  </si>
  <si>
    <t>油
脂
類
(份)</t>
  </si>
  <si>
    <t>熱
量
kcal</t>
  </si>
  <si>
    <t>芝麻.白米(蒸)</t>
  </si>
  <si>
    <t>五</t>
  </si>
  <si>
    <t>日期</t>
  </si>
  <si>
    <t>星期</t>
  </si>
  <si>
    <t>主食</t>
  </si>
  <si>
    <t>主菜</t>
  </si>
  <si>
    <t>湯品</t>
  </si>
  <si>
    <t>副菜</t>
  </si>
  <si>
    <t>10</t>
  </si>
  <si>
    <t>17</t>
  </si>
  <si>
    <t>青菜
(綠)</t>
  </si>
  <si>
    <t>一</t>
  </si>
  <si>
    <t>二</t>
  </si>
  <si>
    <t>四</t>
  </si>
  <si>
    <t>酸辣湯</t>
  </si>
  <si>
    <t>銀芽肉絲</t>
  </si>
  <si>
    <t>豬肉-主食材(燒)</t>
  </si>
  <si>
    <t>豬肉</t>
  </si>
  <si>
    <t>雞肉</t>
  </si>
  <si>
    <t>生鮮食材</t>
  </si>
  <si>
    <t>油炸品</t>
  </si>
  <si>
    <t>甜湯</t>
  </si>
  <si>
    <t>調理食品</t>
  </si>
  <si>
    <t xml:space="preserve">★ 因市場因素更換菜色,敬請見諒 ★  </t>
  </si>
  <si>
    <t>主菜種類(次/月)</t>
  </si>
  <si>
    <t>主菜食材特性分析(次/月)</t>
  </si>
  <si>
    <t>副菜食材分析(次/月)</t>
  </si>
  <si>
    <t>其他分析(次/月)</t>
  </si>
  <si>
    <t>豆類
及其製品</t>
  </si>
  <si>
    <t>魚肉
及海鮮</t>
  </si>
  <si>
    <t>加工食品</t>
  </si>
  <si>
    <t>魚肉類</t>
  </si>
  <si>
    <t>其他</t>
  </si>
  <si>
    <t>附品</t>
  </si>
  <si>
    <t>雞肉-主食材(燒)</t>
  </si>
  <si>
    <t>芝麻飯</t>
  </si>
  <si>
    <t>25</t>
  </si>
  <si>
    <t>糙米.白米(蒸)</t>
  </si>
  <si>
    <t>糖醋排骨</t>
  </si>
  <si>
    <t>番茄炒蛋</t>
  </si>
  <si>
    <t>番茄.蛋-主食材(炒)</t>
  </si>
  <si>
    <t>冬菜粉絲湯</t>
  </si>
  <si>
    <t>冬菜.冬粉(煮)</t>
  </si>
  <si>
    <t>玉米濃湯</t>
  </si>
  <si>
    <t>糙米飯</t>
  </si>
  <si>
    <t>古早味瓜仔肉</t>
  </si>
  <si>
    <t>鈣質</t>
  </si>
  <si>
    <t>3</t>
  </si>
  <si>
    <t>4</t>
  </si>
  <si>
    <t>5</t>
  </si>
  <si>
    <t>18</t>
  </si>
  <si>
    <t>24</t>
  </si>
  <si>
    <t>小米飯</t>
  </si>
  <si>
    <t>本菜單採用非基改之玉米及豆製品</t>
  </si>
  <si>
    <t>本菜單含有蝦、花生、蛋、小麥、奶類及相關製品，不適合過敏體質食用</t>
  </si>
  <si>
    <t>香菇雞湯</t>
  </si>
  <si>
    <t>蘿蔔排骨湯</t>
  </si>
  <si>
    <t>回鍋肉片</t>
  </si>
  <si>
    <t>◎海山醬關東煮</t>
  </si>
  <si>
    <t>高麗菜-主食材(炒)</t>
  </si>
  <si>
    <t>佛蒙特咖哩豬</t>
  </si>
  <si>
    <t>日式蒸蛋</t>
  </si>
  <si>
    <t>蛋-主食材(蒸)</t>
  </si>
  <si>
    <t>水果</t>
  </si>
  <si>
    <t>螞蟻上樹</t>
  </si>
  <si>
    <t>炙燒翅小腿*2</t>
  </si>
  <si>
    <t>肉骨茶湯</t>
  </si>
  <si>
    <t>洋芋-主食材(烤)</t>
  </si>
  <si>
    <t>豆
魚
蛋
肉
類
(份)</t>
  </si>
  <si>
    <t>全
穀
雜糧
類
(份)</t>
  </si>
  <si>
    <t>1</t>
  </si>
  <si>
    <t>歐姆蛋炒飯</t>
  </si>
  <si>
    <t>香嫩里肌豬排</t>
  </si>
  <si>
    <t>拌炒黃豆芽</t>
  </si>
  <si>
    <t>薑絲海芽湯</t>
  </si>
  <si>
    <t>豬絞肉.蛋.白米(蒸.拌)</t>
  </si>
  <si>
    <t>豬排-主食材(燒)</t>
  </si>
  <si>
    <t>腰果.雞肉-主食材(炒)</t>
  </si>
  <si>
    <t>豆芽菜-主食材(炒)</t>
  </si>
  <si>
    <t>薑絲.海芽(煮)</t>
  </si>
  <si>
    <t>香Q白飯</t>
  </si>
  <si>
    <t>有機
蔬菜
(綠)</t>
  </si>
  <si>
    <t>白米(蒸)</t>
  </si>
  <si>
    <t>豬肉-主食材(燉)</t>
  </si>
  <si>
    <t>青菜(燙)</t>
  </si>
  <si>
    <t>日式親子丼</t>
  </si>
  <si>
    <t>海苔肉鬆飯</t>
  </si>
  <si>
    <t>泰式豆腐魚丁</t>
  </si>
  <si>
    <t>冬瓜仙草湯</t>
  </si>
  <si>
    <t>海苔肉鬆.白米(蒸)</t>
  </si>
  <si>
    <t>豆腐.魚肉-主食材(燒)</t>
  </si>
  <si>
    <t>蔬菜.豬肉-主食材(炒)</t>
  </si>
  <si>
    <t>玉米-主食材(炒)</t>
  </si>
  <si>
    <t>冬瓜糖.仙草(煮)</t>
  </si>
  <si>
    <t>春捲-主食材(烤)</t>
  </si>
  <si>
    <t>菜脯.蛋-主食材(炒)</t>
  </si>
  <si>
    <t>豬肉絲.蛋.豆腐(煮)</t>
  </si>
  <si>
    <t>7</t>
  </si>
  <si>
    <t>黑糖山粉圓</t>
  </si>
  <si>
    <t>山粉圓(煮)</t>
  </si>
  <si>
    <t>8</t>
  </si>
  <si>
    <t>佛跳牆</t>
  </si>
  <si>
    <t>筍乾.芋頭.豬肉-主食材(燒)</t>
  </si>
  <si>
    <t>紅蘿蔔.高麗菜-主食材(炒)</t>
  </si>
  <si>
    <t>鮮瓜.豬肉(煮)</t>
  </si>
  <si>
    <t>焗烤洋芋</t>
  </si>
  <si>
    <t>雞腿-主食材(炸)</t>
  </si>
  <si>
    <t>雙十節快樂</t>
  </si>
  <si>
    <t>腰果雞丁</t>
  </si>
  <si>
    <t>木須高麗</t>
  </si>
  <si>
    <t>玉米三色</t>
  </si>
  <si>
    <t>菜脯炒蛋</t>
  </si>
  <si>
    <t>柴魚蒸蛋</t>
  </si>
  <si>
    <t>紅片高麗</t>
  </si>
  <si>
    <t>14</t>
  </si>
  <si>
    <t>韓式泡菜部隊鍋</t>
  </si>
  <si>
    <t>彩燴鮮瓜</t>
  </si>
  <si>
    <t>紫菜蛋花湯</t>
  </si>
  <si>
    <t>泡菜.年糕.豬肉-主食材(燉)</t>
  </si>
  <si>
    <t>鯛魚-主食材(烤)</t>
  </si>
  <si>
    <t>鮮瓜-主食材(炒)</t>
  </si>
  <si>
    <t>紫菜.蛋(煮)</t>
  </si>
  <si>
    <t>15</t>
  </si>
  <si>
    <t>梅干扣肉</t>
  </si>
  <si>
    <t>梅乾菜.豬肉-主食材(燉)</t>
  </si>
  <si>
    <t>蘿蔔-主食材(炒)</t>
  </si>
  <si>
    <t>八寶肉醬</t>
  </si>
  <si>
    <t>豬肉.豆干-主食材(燒)</t>
  </si>
  <si>
    <t>紅豆紫米湯</t>
  </si>
  <si>
    <t>雞排-主食材(炸)</t>
  </si>
  <si>
    <t>紅豆.紫米(煮)</t>
  </si>
  <si>
    <t>海南雞肉飯</t>
  </si>
  <si>
    <t>照燒芝麻肉片</t>
  </si>
  <si>
    <t>養生山藥湯</t>
  </si>
  <si>
    <t>雞肉.白米(蒸.拌)</t>
  </si>
  <si>
    <t>蔬菜.豬肉片-主食材(燒)</t>
  </si>
  <si>
    <t>豆芽菜.豬肉-主食材(炒)</t>
  </si>
  <si>
    <t>薯餅-主食材(烤)</t>
  </si>
  <si>
    <t>山藥.大骨(煮)</t>
  </si>
  <si>
    <t>21</t>
  </si>
  <si>
    <t>鐵路排骨</t>
  </si>
  <si>
    <t>筍片豚骨湯</t>
  </si>
  <si>
    <t>豬排-主食材(滷)</t>
  </si>
  <si>
    <t>貢丸.油豆腐.米血.蘿蔔-主食材(燒)</t>
  </si>
  <si>
    <t>竹筍.豬籠骨(煮)</t>
  </si>
  <si>
    <t>22</t>
  </si>
  <si>
    <t>綠豆西米露</t>
  </si>
  <si>
    <t>綠豆.西谷米(煮)</t>
  </si>
  <si>
    <t>大白菜-主食材.豬肉(煮)</t>
  </si>
  <si>
    <t>匈牙利肉醬義大利麵</t>
  </si>
  <si>
    <t>★轟炸大雞腿</t>
  </si>
  <si>
    <t>烤洋芋瓣</t>
  </si>
  <si>
    <t>玉米蛋花湯</t>
  </si>
  <si>
    <t>肉醬.義大利麵(煮.拌)</t>
  </si>
  <si>
    <t>紅蘿蔔.白花椰-主食材(炒)</t>
  </si>
  <si>
    <t>玉米粒.蛋(煮)</t>
  </si>
  <si>
    <t>杏仁骰子豬</t>
  </si>
  <si>
    <t>香烤柳葉魚*2</t>
  </si>
  <si>
    <t>柳葉魚-主食材(烤)</t>
  </si>
  <si>
    <t>鮮瓜-主食材(煮)</t>
  </si>
  <si>
    <t>香菇.雞肉(煮)</t>
  </si>
  <si>
    <t>28</t>
  </si>
  <si>
    <t>士福油飯</t>
  </si>
  <si>
    <t>金園排骨</t>
  </si>
  <si>
    <t>海芽味噌湯</t>
  </si>
  <si>
    <t>香菇.豬肉.糯米(蒸.拌)</t>
  </si>
  <si>
    <t>大白菜-主食材(炒)</t>
  </si>
  <si>
    <t>海芽.味噌(煮)</t>
  </si>
  <si>
    <t>29</t>
  </si>
  <si>
    <t>碎瓜.豬絞肉-主食材(燒)</t>
  </si>
  <si>
    <t>韭菜.豆芽菜(炒)</t>
  </si>
  <si>
    <t>蘿蔔.排骨(煮)</t>
  </si>
  <si>
    <t>翅小腿-主食材(烤)</t>
  </si>
  <si>
    <t>31</t>
  </si>
  <si>
    <t>黑糖粉圓湯</t>
  </si>
  <si>
    <t>小米.白米(蒸)</t>
  </si>
  <si>
    <t>冬粉.豬絞肉-主食材(炒)</t>
  </si>
  <si>
    <t>粉圓(煮)</t>
  </si>
  <si>
    <t>◎大阪章魚燒*1</t>
  </si>
  <si>
    <t>鮮蔬蘿蔔</t>
  </si>
  <si>
    <t>蝦皮高麗</t>
  </si>
  <si>
    <t>什錦白菜滷</t>
  </si>
  <si>
    <t>紅絲白花椰</t>
  </si>
  <si>
    <t>燴鮮瓜</t>
  </si>
  <si>
    <t>鮮蔬白菜</t>
  </si>
  <si>
    <t>韭香豆芽</t>
  </si>
  <si>
    <t xml:space="preserve">一
</t>
  </si>
  <si>
    <t>西西里紅醬
通心粉</t>
  </si>
  <si>
    <t>什錦高麗菜</t>
  </si>
  <si>
    <t>西式燉肉</t>
  </si>
  <si>
    <t>紅醬.通心粉(煮.拌)</t>
  </si>
  <si>
    <t>章魚燒-主食材(烤)</t>
  </si>
  <si>
    <t>油豆腐.豬龍骨(煮)</t>
  </si>
  <si>
    <t>六
(補課)</t>
  </si>
  <si>
    <t>◎黃金春捲</t>
  </si>
  <si>
    <t>二
(蔬食日)</t>
  </si>
  <si>
    <t>芝麻鯛魚*1</t>
  </si>
  <si>
    <t>蛋-主食材(蒸)</t>
  </si>
  <si>
    <t>◎黃金薯餅*1</t>
  </si>
  <si>
    <t>高麗菜-主食材(蒸)</t>
  </si>
  <si>
    <t>★酥炸魚排</t>
  </si>
  <si>
    <t>魚排-主食材(炸)</t>
  </si>
  <si>
    <t>★迷迭香炸雞排</t>
  </si>
  <si>
    <r>
      <t xml:space="preserve">                </t>
    </r>
    <r>
      <rPr>
        <sz val="36"/>
        <rFont val="華康粗圓體(P)"/>
        <family val="2"/>
      </rPr>
      <t>108 年 10月 五常國小 營養午餐菜單</t>
    </r>
  </si>
  <si>
    <r>
      <t xml:space="preserve">                      </t>
    </r>
    <r>
      <rPr>
        <sz val="48"/>
        <color indexed="61"/>
        <rFont val="華康粗圓體(P)"/>
        <family val="2"/>
      </rPr>
      <t>士福盒餐 2792-8561</t>
    </r>
  </si>
  <si>
    <t>豆干滷蛋</t>
  </si>
  <si>
    <t>豆干.蛋-主食材(滷)</t>
  </si>
  <si>
    <t>肉絲.起司.洋芋-主食材(烤)</t>
  </si>
  <si>
    <t>豆腐.杏鮑菇-主食材(炸)</t>
  </si>
  <si>
    <t>★椒鹽豆腐鮑菇</t>
  </si>
  <si>
    <t>奶皇包*1</t>
  </si>
  <si>
    <t>奶皇包-主食材(蒸)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</si>
</sst>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4"/>
      <name val="華康新特圓體"/>
      <family val="3"/>
    </font>
    <font>
      <sz val="35"/>
      <name val="華康新特圓體"/>
      <family val="3"/>
    </font>
    <font>
      <sz val="10"/>
      <name val="華康粗圓體"/>
      <family val="3"/>
    </font>
    <font>
      <sz val="14"/>
      <name val="華康粗圓體"/>
      <family val="3"/>
    </font>
    <font>
      <sz val="36"/>
      <name val="華康粗圓體(P)"/>
      <family val="2"/>
    </font>
    <font>
      <sz val="15"/>
      <name val="華康粗圓體(P)"/>
      <family val="2"/>
    </font>
    <font>
      <sz val="18"/>
      <name val="華康粗圓體(P)"/>
      <family val="2"/>
    </font>
    <font>
      <sz val="35"/>
      <name val="華康粗圓體(P)"/>
      <family val="2"/>
    </font>
    <font>
      <sz val="25"/>
      <name val="華康粗圓體(P)"/>
      <family val="2"/>
    </font>
    <font>
      <sz val="14"/>
      <name val="華康粗圓體(P)"/>
      <family val="2"/>
    </font>
    <font>
      <sz val="30"/>
      <name val="華康粗圓體(P)"/>
      <family val="2"/>
    </font>
    <font>
      <sz val="16"/>
      <name val="華康粗圓體(P)"/>
      <family val="2"/>
    </font>
    <font>
      <sz val="9"/>
      <name val="標楷體"/>
      <family val="4"/>
    </font>
    <font>
      <sz val="34"/>
      <name val="華康粗圓體(P)"/>
      <family val="2"/>
    </font>
    <font>
      <sz val="18"/>
      <name val="標楷體"/>
      <family val="4"/>
    </font>
    <font>
      <sz val="40"/>
      <color indexed="61"/>
      <name val="華康粗圓體(P)"/>
      <family val="2"/>
    </font>
    <font>
      <sz val="48"/>
      <color indexed="61"/>
      <name val="華康粗圓體(P)"/>
      <family val="2"/>
    </font>
    <font>
      <sz val="20"/>
      <name val="華康粗圓體(P)"/>
      <family val="2"/>
    </font>
    <font>
      <sz val="40"/>
      <name val="華康粗圓體(P)"/>
      <family val="2"/>
    </font>
    <font>
      <sz val="12"/>
      <name val="華康粗圓體(P)"/>
      <family val="2"/>
    </font>
    <font>
      <sz val="26"/>
      <name val="華康粗圓體(P)"/>
      <family val="2"/>
    </font>
    <font>
      <sz val="28"/>
      <name val="華康粗圓體(P)"/>
      <family val="2"/>
    </font>
    <font>
      <sz val="30"/>
      <color indexed="8"/>
      <name val="華康粗圓體(P)"/>
      <family val="2"/>
    </font>
    <font>
      <sz val="36"/>
      <color indexed="14"/>
      <name val="華康平劇體W7"/>
      <family val="1"/>
    </font>
    <font>
      <b/>
      <sz val="36"/>
      <color indexed="25"/>
      <name val="華康流隸體(P)"/>
      <family val="1"/>
    </font>
    <font>
      <sz val="36"/>
      <color indexed="10"/>
      <name val="華康平劇體W7"/>
      <family val="1"/>
    </font>
    <font>
      <b/>
      <sz val="36"/>
      <color indexed="25"/>
      <name val="新細明體"/>
      <family val="1"/>
    </font>
    <font>
      <sz val="22"/>
      <color indexed="8"/>
      <name val="華康粗圓體(P)"/>
      <family val="2"/>
    </font>
    <font>
      <sz val="30"/>
      <color theme="1"/>
      <name val="華康粗圓體(P)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24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85" fontId="28" fillId="0" borderId="0" xfId="0" applyNumberFormat="1" applyFont="1" applyFill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9" fontId="41" fillId="0" borderId="1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1" fillId="24" borderId="16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 shrinkToFit="1"/>
    </xf>
    <xf numFmtId="0" fontId="27" fillId="24" borderId="19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 shrinkToFit="1"/>
    </xf>
    <xf numFmtId="0" fontId="33" fillId="24" borderId="18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 wrapText="1"/>
    </xf>
    <xf numFmtId="0" fontId="51" fillId="24" borderId="11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 shrinkToFit="1"/>
    </xf>
    <xf numFmtId="0" fontId="27" fillId="24" borderId="22" xfId="0" applyFont="1" applyFill="1" applyBorder="1" applyAlignment="1">
      <alignment horizontal="center" vertical="center" wrapText="1" shrinkToFit="1"/>
    </xf>
    <xf numFmtId="0" fontId="33" fillId="24" borderId="19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44" fillId="25" borderId="19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 shrinkToFit="1"/>
    </xf>
    <xf numFmtId="0" fontId="41" fillId="25" borderId="19" xfId="0" applyFont="1" applyFill="1" applyBorder="1" applyAlignment="1">
      <alignment horizontal="center" vertical="center" wrapText="1"/>
    </xf>
    <xf numFmtId="0" fontId="33" fillId="25" borderId="18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 shrinkToFit="1"/>
    </xf>
    <xf numFmtId="0" fontId="41" fillId="24" borderId="19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 wrapText="1" shrinkToFit="1"/>
    </xf>
    <xf numFmtId="0" fontId="41" fillId="24" borderId="18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 shrinkToFit="1"/>
    </xf>
    <xf numFmtId="0" fontId="29" fillId="24" borderId="18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85" fontId="28" fillId="0" borderId="26" xfId="0" applyNumberFormat="1" applyFont="1" applyFill="1" applyBorder="1" applyAlignment="1">
      <alignment horizontal="center" vertical="center" wrapText="1"/>
    </xf>
    <xf numFmtId="49" fontId="29" fillId="24" borderId="19" xfId="0" applyNumberFormat="1" applyFont="1" applyFill="1" applyBorder="1" applyAlignment="1">
      <alignment horizontal="center" vertical="center"/>
    </xf>
    <xf numFmtId="49" fontId="29" fillId="24" borderId="20" xfId="0" applyNumberFormat="1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0" xfId="0" applyFont="1" applyFill="1" applyBorder="1" applyAlignment="1">
      <alignment horizontal="center" vertical="center" wrapText="1"/>
    </xf>
    <xf numFmtId="49" fontId="29" fillId="24" borderId="20" xfId="0" applyNumberFormat="1" applyFont="1" applyFill="1" applyBorder="1" applyAlignment="1">
      <alignment horizontal="center" vertical="center" wrapText="1"/>
    </xf>
    <xf numFmtId="49" fontId="29" fillId="24" borderId="25" xfId="0" applyNumberFormat="1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49" fontId="29" fillId="24" borderId="22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2" fillId="24" borderId="18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 wrapText="1"/>
    </xf>
    <xf numFmtId="49" fontId="29" fillId="24" borderId="27" xfId="0" applyNumberFormat="1" applyFont="1" applyFill="1" applyBorder="1" applyAlignment="1">
      <alignment horizontal="center" vertical="center"/>
    </xf>
    <xf numFmtId="49" fontId="29" fillId="24" borderId="28" xfId="0" applyNumberFormat="1" applyFont="1" applyFill="1" applyBorder="1" applyAlignment="1">
      <alignment horizontal="center" vertical="center"/>
    </xf>
    <xf numFmtId="49" fontId="29" fillId="24" borderId="29" xfId="0" applyNumberFormat="1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vertical="center"/>
    </xf>
    <xf numFmtId="49" fontId="29" fillId="24" borderId="30" xfId="0" applyNumberFormat="1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42" fillId="24" borderId="16" xfId="0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vertical="center"/>
    </xf>
    <xf numFmtId="0" fontId="40" fillId="24" borderId="2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185" fontId="28" fillId="0" borderId="36" xfId="0" applyNumberFormat="1" applyFont="1" applyFill="1" applyBorder="1" applyAlignment="1">
      <alignment horizontal="center" vertical="center" wrapText="1"/>
    </xf>
    <xf numFmtId="185" fontId="28" fillId="0" borderId="37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85" fontId="28" fillId="0" borderId="39" xfId="0" applyNumberFormat="1" applyFont="1" applyFill="1" applyBorder="1" applyAlignment="1">
      <alignment horizontal="center" vertical="center" wrapText="1"/>
    </xf>
    <xf numFmtId="185" fontId="28" fillId="0" borderId="40" xfId="0" applyNumberFormat="1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49" fontId="29" fillId="24" borderId="25" xfId="0" applyNumberFormat="1" applyFont="1" applyFill="1" applyBorder="1" applyAlignment="1">
      <alignment horizontal="center" vertical="center" wrapText="1"/>
    </xf>
    <xf numFmtId="49" fontId="29" fillId="24" borderId="26" xfId="0" applyNumberFormat="1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vertical="center"/>
    </xf>
    <xf numFmtId="0" fontId="29" fillId="24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29" fillId="24" borderId="45" xfId="0" applyNumberFormat="1" applyFont="1" applyFill="1" applyBorder="1" applyAlignment="1">
      <alignment horizontal="center" vertical="center"/>
    </xf>
    <xf numFmtId="49" fontId="29" fillId="24" borderId="30" xfId="0" applyNumberFormat="1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vertical="center"/>
    </xf>
    <xf numFmtId="49" fontId="29" fillId="25" borderId="25" xfId="0" applyNumberFormat="1" applyFont="1" applyFill="1" applyBorder="1" applyAlignment="1">
      <alignment horizontal="center" vertical="center" wrapText="1"/>
    </xf>
    <xf numFmtId="49" fontId="29" fillId="25" borderId="25" xfId="0" applyNumberFormat="1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48" xfId="0" applyFont="1" applyFill="1" applyBorder="1" applyAlignment="1">
      <alignment horizontal="center" vertical="center" wrapText="1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49" fontId="33" fillId="0" borderId="49" xfId="0" applyNumberFormat="1" applyFont="1" applyFill="1" applyBorder="1" applyAlignment="1">
      <alignment horizontal="center" vertical="center"/>
    </xf>
    <xf numFmtId="49" fontId="33" fillId="0" borderId="50" xfId="0" applyNumberFormat="1" applyFont="1" applyFill="1" applyBorder="1" applyAlignment="1">
      <alignment horizontal="center" vertical="center"/>
    </xf>
    <xf numFmtId="49" fontId="33" fillId="0" borderId="51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vertical="center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vertical="center"/>
    </xf>
    <xf numFmtId="0" fontId="29" fillId="24" borderId="18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/>
    </xf>
    <xf numFmtId="0" fontId="42" fillId="24" borderId="43" xfId="0" applyFont="1" applyFill="1" applyBorder="1" applyAlignment="1">
      <alignment horizontal="center" vertical="center"/>
    </xf>
    <xf numFmtId="0" fontId="42" fillId="24" borderId="46" xfId="0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49" fontId="29" fillId="24" borderId="27" xfId="0" applyNumberFormat="1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vertical="center"/>
    </xf>
    <xf numFmtId="0" fontId="42" fillId="24" borderId="53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 textRotation="255"/>
    </xf>
    <xf numFmtId="0" fontId="31" fillId="24" borderId="20" xfId="0" applyFont="1" applyFill="1" applyBorder="1" applyAlignment="1">
      <alignment horizontal="center" vertical="center" textRotation="255"/>
    </xf>
    <xf numFmtId="0" fontId="29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42" fillId="24" borderId="31" xfId="0" applyFont="1" applyFill="1" applyBorder="1" applyAlignment="1">
      <alignment horizontal="center" vertical="center"/>
    </xf>
    <xf numFmtId="0" fontId="42" fillId="24" borderId="22" xfId="0" applyFont="1" applyFill="1" applyBorder="1" applyAlignment="1">
      <alignment horizontal="center" vertical="center"/>
    </xf>
    <xf numFmtId="0" fontId="42" fillId="24" borderId="24" xfId="0" applyFont="1" applyFill="1" applyBorder="1" applyAlignment="1">
      <alignment vertical="center"/>
    </xf>
    <xf numFmtId="0" fontId="42" fillId="25" borderId="19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42" fillId="24" borderId="44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25" borderId="56" xfId="0" applyFont="1" applyFill="1" applyBorder="1" applyAlignment="1">
      <alignment horizontal="center" vertical="center"/>
    </xf>
    <xf numFmtId="0" fontId="42" fillId="25" borderId="3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58" xfId="0" applyFont="1" applyFill="1" applyBorder="1" applyAlignment="1">
      <alignment horizontal="center" vertical="center"/>
    </xf>
    <xf numFmtId="185" fontId="28" fillId="0" borderId="26" xfId="0" applyNumberFormat="1" applyFont="1" applyFill="1" applyBorder="1" applyAlignment="1">
      <alignment horizontal="center" vertical="center" wrapText="1"/>
    </xf>
    <xf numFmtId="185" fontId="28" fillId="0" borderId="57" xfId="0" applyNumberFormat="1" applyFont="1" applyFill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 shrinkToFit="1"/>
    </xf>
    <xf numFmtId="0" fontId="29" fillId="24" borderId="20" xfId="0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674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674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674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2973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12973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674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266700</xdr:rowOff>
    </xdr:from>
    <xdr:to>
      <xdr:col>2</xdr:col>
      <xdr:colOff>619125</xdr:colOff>
      <xdr:row>1</xdr:row>
      <xdr:rowOff>600075</xdr:rowOff>
    </xdr:to>
    <xdr:pic>
      <xdr:nvPicPr>
        <xdr:cNvPr id="7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2133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8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9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12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14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2973050" y="1604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2973050" y="1604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2973050" y="1604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2973050" y="1604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0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3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24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25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26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67449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39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2973050" y="17440275"/>
          <a:ext cx="0" cy="845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67449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67449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67449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67449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3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4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5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6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2973050" y="1240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2990850</xdr:colOff>
      <xdr:row>0</xdr:row>
      <xdr:rowOff>123825</xdr:rowOff>
    </xdr:from>
    <xdr:to>
      <xdr:col>13</xdr:col>
      <xdr:colOff>38100</xdr:colOff>
      <xdr:row>1</xdr:row>
      <xdr:rowOff>685800</xdr:rowOff>
    </xdr:to>
    <xdr:sp fLocksText="0">
      <xdr:nvSpPr>
        <xdr:cNvPr id="48" name="Text Box 229"/>
        <xdr:cNvSpPr txBox="1">
          <a:spLocks noChangeAspect="1" noChangeArrowheads="1"/>
        </xdr:cNvSpPr>
      </xdr:nvSpPr>
      <xdr:spPr>
        <a:xfrm>
          <a:off x="15963900" y="123825"/>
          <a:ext cx="69246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HACCP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衛評參製字第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151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營養師 余珮蓁(營養字第008066號)
台北市內湖區新明路193.195.197號
 </a:t>
          </a:r>
        </a:p>
      </xdr:txBody>
    </xdr:sp>
    <xdr:clientData fLocksWithSheet="0"/>
  </xdr:twoCellAnchor>
  <xdr:twoCellAnchor editAs="oneCell">
    <xdr:from>
      <xdr:col>5</xdr:col>
      <xdr:colOff>866775</xdr:colOff>
      <xdr:row>0</xdr:row>
      <xdr:rowOff>66675</xdr:rowOff>
    </xdr:from>
    <xdr:to>
      <xdr:col>5</xdr:col>
      <xdr:colOff>2857500</xdr:colOff>
      <xdr:row>1</xdr:row>
      <xdr:rowOff>638175</xdr:rowOff>
    </xdr:to>
    <xdr:pic>
      <xdr:nvPicPr>
        <xdr:cNvPr id="4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9825" y="66675"/>
          <a:ext cx="1990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0</xdr:row>
      <xdr:rowOff>285750</xdr:rowOff>
    </xdr:from>
    <xdr:to>
      <xdr:col>14</xdr:col>
      <xdr:colOff>28575</xdr:colOff>
      <xdr:row>1</xdr:row>
      <xdr:rowOff>619125</xdr:rowOff>
    </xdr:to>
    <xdr:pic>
      <xdr:nvPicPr>
        <xdr:cNvPr id="50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88350" y="285750"/>
          <a:ext cx="2295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="63" zoomScaleNormal="63" zoomScaleSheetLayoutView="70" zoomScalePageLayoutView="0" workbookViewId="0" topLeftCell="A10">
      <selection activeCell="F14" sqref="F14"/>
    </sheetView>
  </sheetViews>
  <sheetFormatPr defaultColWidth="9.00390625" defaultRowHeight="16.5"/>
  <cols>
    <col min="1" max="1" width="9.50390625" style="1" customWidth="1"/>
    <col min="2" max="2" width="12.625" style="2" customWidth="1"/>
    <col min="3" max="3" width="47.25390625" style="2" customWidth="1"/>
    <col min="4" max="4" width="50.50390625" style="9" customWidth="1"/>
    <col min="5" max="5" width="50.375" style="2" customWidth="1"/>
    <col min="6" max="6" width="49.50390625" style="2" customWidth="1"/>
    <col min="7" max="7" width="11.125" style="7" customWidth="1"/>
    <col min="8" max="8" width="39.50390625" style="8" customWidth="1"/>
    <col min="9" max="9" width="14.50390625" style="8" customWidth="1"/>
    <col min="10" max="10" width="4.50390625" style="4" customWidth="1"/>
    <col min="11" max="11" width="3.50390625" style="4" customWidth="1"/>
    <col min="12" max="12" width="3.25390625" style="4" customWidth="1"/>
    <col min="13" max="13" width="3.75390625" style="4" customWidth="1"/>
    <col min="14" max="14" width="6.625" style="4" customWidth="1"/>
  </cols>
  <sheetData>
    <row r="1" spans="1:15" s="3" customFormat="1" ht="73.5" customHeight="1">
      <c r="A1" s="179" t="s">
        <v>207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31"/>
      <c r="N1" s="31"/>
      <c r="O1" s="32"/>
    </row>
    <row r="2" spans="1:15" s="6" customFormat="1" ht="60.75" customHeight="1" thickBot="1">
      <c r="A2" s="33" t="s">
        <v>206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6" customFormat="1" ht="114.75" customHeight="1" thickBot="1">
      <c r="A3" s="35" t="s">
        <v>5</v>
      </c>
      <c r="B3" s="36" t="s">
        <v>6</v>
      </c>
      <c r="C3" s="37" t="s">
        <v>7</v>
      </c>
      <c r="D3" s="37" t="s">
        <v>8</v>
      </c>
      <c r="E3" s="164" t="s">
        <v>10</v>
      </c>
      <c r="F3" s="165"/>
      <c r="G3" s="166"/>
      <c r="H3" s="37" t="s">
        <v>9</v>
      </c>
      <c r="I3" s="38" t="s">
        <v>36</v>
      </c>
      <c r="J3" s="39" t="s">
        <v>72</v>
      </c>
      <c r="K3" s="39" t="s">
        <v>71</v>
      </c>
      <c r="L3" s="39" t="s">
        <v>0</v>
      </c>
      <c r="M3" s="39" t="s">
        <v>1</v>
      </c>
      <c r="N3" s="40" t="s">
        <v>2</v>
      </c>
      <c r="O3" s="41" t="s">
        <v>49</v>
      </c>
    </row>
    <row r="4" spans="1:16" s="6" customFormat="1" ht="96" customHeight="1">
      <c r="A4" s="172" t="s">
        <v>73</v>
      </c>
      <c r="B4" s="212" t="s">
        <v>15</v>
      </c>
      <c r="C4" s="42" t="s">
        <v>74</v>
      </c>
      <c r="D4" s="42" t="s">
        <v>75</v>
      </c>
      <c r="E4" s="43" t="s">
        <v>111</v>
      </c>
      <c r="F4" s="43" t="s">
        <v>76</v>
      </c>
      <c r="G4" s="93" t="s">
        <v>84</v>
      </c>
      <c r="H4" s="44" t="s">
        <v>77</v>
      </c>
      <c r="I4" s="102" t="s">
        <v>66</v>
      </c>
      <c r="J4" s="126">
        <v>5.5</v>
      </c>
      <c r="K4" s="126">
        <v>2.5</v>
      </c>
      <c r="L4" s="126">
        <v>1.5</v>
      </c>
      <c r="M4" s="216">
        <v>3</v>
      </c>
      <c r="N4" s="209">
        <f>J4*70+K4*90+L4*25+M4*45</f>
        <v>782.5</v>
      </c>
      <c r="O4" s="189">
        <v>240</v>
      </c>
      <c r="P4" s="208"/>
    </row>
    <row r="5" spans="1:16" s="13" customFormat="1" ht="29.25" customHeight="1">
      <c r="A5" s="108"/>
      <c r="B5" s="98"/>
      <c r="C5" s="45" t="s">
        <v>78</v>
      </c>
      <c r="D5" s="45" t="s">
        <v>79</v>
      </c>
      <c r="E5" s="45" t="s">
        <v>80</v>
      </c>
      <c r="F5" s="45" t="s">
        <v>81</v>
      </c>
      <c r="G5" s="99" t="s">
        <v>87</v>
      </c>
      <c r="H5" s="46" t="s">
        <v>82</v>
      </c>
      <c r="I5" s="103"/>
      <c r="J5" s="213"/>
      <c r="K5" s="213"/>
      <c r="L5" s="213"/>
      <c r="M5" s="217"/>
      <c r="N5" s="210"/>
      <c r="O5" s="190"/>
      <c r="P5" s="208"/>
    </row>
    <row r="6" spans="1:19" s="6" customFormat="1" ht="63" customHeight="1">
      <c r="A6" s="112" t="s">
        <v>50</v>
      </c>
      <c r="B6" s="97" t="s">
        <v>16</v>
      </c>
      <c r="C6" s="47" t="s">
        <v>83</v>
      </c>
      <c r="D6" s="43" t="s">
        <v>88</v>
      </c>
      <c r="E6" s="48" t="s">
        <v>181</v>
      </c>
      <c r="F6" s="43" t="s">
        <v>112</v>
      </c>
      <c r="G6" s="93" t="s">
        <v>13</v>
      </c>
      <c r="H6" s="49" t="s">
        <v>69</v>
      </c>
      <c r="I6" s="102" t="s">
        <v>66</v>
      </c>
      <c r="J6" s="180">
        <v>5</v>
      </c>
      <c r="K6" s="176">
        <v>2</v>
      </c>
      <c r="L6" s="176">
        <v>2</v>
      </c>
      <c r="M6" s="214">
        <v>3</v>
      </c>
      <c r="N6" s="214">
        <f>J6*70+K6*90+L6*25+M6*45</f>
        <v>715</v>
      </c>
      <c r="O6" s="211">
        <v>242</v>
      </c>
      <c r="S6" s="28"/>
    </row>
    <row r="7" spans="1:19" s="12" customFormat="1" ht="42" customHeight="1">
      <c r="A7" s="177"/>
      <c r="B7" s="98"/>
      <c r="C7" s="45" t="s">
        <v>85</v>
      </c>
      <c r="D7" s="45" t="s">
        <v>37</v>
      </c>
      <c r="E7" s="45" t="s">
        <v>194</v>
      </c>
      <c r="F7" s="45" t="s">
        <v>62</v>
      </c>
      <c r="G7" s="99" t="s">
        <v>87</v>
      </c>
      <c r="H7" s="46" t="s">
        <v>195</v>
      </c>
      <c r="I7" s="103"/>
      <c r="J7" s="170"/>
      <c r="K7" s="127"/>
      <c r="L7" s="127"/>
      <c r="M7" s="215"/>
      <c r="N7" s="215"/>
      <c r="O7" s="190"/>
      <c r="P7" s="10"/>
      <c r="S7" s="15"/>
    </row>
    <row r="8" spans="1:22" s="6" customFormat="1" ht="57.75" customHeight="1">
      <c r="A8" s="112" t="s">
        <v>51</v>
      </c>
      <c r="B8" s="97" t="s">
        <v>4</v>
      </c>
      <c r="C8" s="50" t="s">
        <v>89</v>
      </c>
      <c r="D8" s="50" t="s">
        <v>90</v>
      </c>
      <c r="E8" s="47" t="s">
        <v>60</v>
      </c>
      <c r="F8" s="47" t="s">
        <v>113</v>
      </c>
      <c r="G8" s="93" t="s">
        <v>13</v>
      </c>
      <c r="H8" s="51" t="s">
        <v>91</v>
      </c>
      <c r="I8" s="102"/>
      <c r="J8" s="110">
        <v>5</v>
      </c>
      <c r="K8" s="110">
        <v>2.5</v>
      </c>
      <c r="L8" s="110">
        <v>2</v>
      </c>
      <c r="M8" s="182">
        <v>2.5</v>
      </c>
      <c r="N8" s="182">
        <f>J8*70+K8*90+L8*25+M8*45</f>
        <v>737.5</v>
      </c>
      <c r="O8" s="211">
        <v>255</v>
      </c>
      <c r="Q8" s="27"/>
      <c r="S8" s="17"/>
      <c r="T8" s="16"/>
      <c r="U8" s="16"/>
      <c r="V8" s="16"/>
    </row>
    <row r="9" spans="1:22" s="12" customFormat="1" ht="30.75" customHeight="1">
      <c r="A9" s="177"/>
      <c r="B9" s="173"/>
      <c r="C9" s="45" t="s">
        <v>92</v>
      </c>
      <c r="D9" s="45" t="s">
        <v>93</v>
      </c>
      <c r="E9" s="45" t="s">
        <v>94</v>
      </c>
      <c r="F9" s="45" t="s">
        <v>95</v>
      </c>
      <c r="G9" s="94"/>
      <c r="H9" s="46" t="s">
        <v>96</v>
      </c>
      <c r="I9" s="103"/>
      <c r="J9" s="122"/>
      <c r="K9" s="122"/>
      <c r="L9" s="122"/>
      <c r="M9" s="218"/>
      <c r="N9" s="218"/>
      <c r="O9" s="190"/>
      <c r="Q9" s="24"/>
      <c r="S9" s="19"/>
      <c r="T9" s="18"/>
      <c r="U9" s="18"/>
      <c r="V9" s="18"/>
    </row>
    <row r="10" spans="1:22" s="6" customFormat="1" ht="90.75" customHeight="1">
      <c r="A10" s="185" t="s">
        <v>52</v>
      </c>
      <c r="B10" s="178" t="s">
        <v>196</v>
      </c>
      <c r="C10" s="52" t="s">
        <v>83</v>
      </c>
      <c r="D10" s="52" t="s">
        <v>192</v>
      </c>
      <c r="E10" s="47" t="s">
        <v>197</v>
      </c>
      <c r="F10" s="52" t="s">
        <v>114</v>
      </c>
      <c r="G10" s="106" t="s">
        <v>13</v>
      </c>
      <c r="H10" s="53" t="s">
        <v>17</v>
      </c>
      <c r="I10" s="102" t="s">
        <v>66</v>
      </c>
      <c r="J10" s="167">
        <v>5</v>
      </c>
      <c r="K10" s="167">
        <v>3</v>
      </c>
      <c r="L10" s="167">
        <v>1.5</v>
      </c>
      <c r="M10" s="210">
        <v>2.5</v>
      </c>
      <c r="N10" s="210">
        <f>J10*70+K10*90+L10*25+M10*45</f>
        <v>770</v>
      </c>
      <c r="O10" s="190">
        <v>244</v>
      </c>
      <c r="R10" s="16"/>
      <c r="S10" s="16"/>
      <c r="T10" s="16"/>
      <c r="U10" s="16"/>
      <c r="V10" s="16"/>
    </row>
    <row r="11" spans="1:15" s="12" customFormat="1" ht="27" customHeight="1" thickBot="1">
      <c r="A11" s="186"/>
      <c r="B11" s="163"/>
      <c r="C11" s="54" t="s">
        <v>85</v>
      </c>
      <c r="D11" s="54" t="s">
        <v>86</v>
      </c>
      <c r="E11" s="54" t="s">
        <v>97</v>
      </c>
      <c r="F11" s="54" t="s">
        <v>98</v>
      </c>
      <c r="G11" s="118"/>
      <c r="H11" s="55" t="s">
        <v>99</v>
      </c>
      <c r="I11" s="125"/>
      <c r="J11" s="168"/>
      <c r="K11" s="168"/>
      <c r="L11" s="168"/>
      <c r="M11" s="222"/>
      <c r="N11" s="222"/>
      <c r="O11" s="219"/>
    </row>
    <row r="12" spans="1:16" s="5" customFormat="1" ht="60" customHeight="1">
      <c r="A12" s="151" t="s">
        <v>100</v>
      </c>
      <c r="B12" s="171" t="s">
        <v>189</v>
      </c>
      <c r="C12" s="56" t="s">
        <v>38</v>
      </c>
      <c r="D12" s="43" t="s">
        <v>104</v>
      </c>
      <c r="E12" s="231" t="s">
        <v>213</v>
      </c>
      <c r="F12" s="57" t="s">
        <v>115</v>
      </c>
      <c r="G12" s="93" t="s">
        <v>13</v>
      </c>
      <c r="H12" s="58" t="s">
        <v>101</v>
      </c>
      <c r="I12" s="183"/>
      <c r="J12" s="169">
        <v>5</v>
      </c>
      <c r="K12" s="126">
        <v>3</v>
      </c>
      <c r="L12" s="126">
        <v>1.5</v>
      </c>
      <c r="M12" s="209">
        <v>2.5</v>
      </c>
      <c r="N12" s="209">
        <f>J12*70+K12*90+L12*25+M12*45</f>
        <v>770</v>
      </c>
      <c r="O12" s="189">
        <v>260</v>
      </c>
      <c r="P12" s="6"/>
    </row>
    <row r="13" spans="1:16" s="13" customFormat="1" ht="36" customHeight="1">
      <c r="A13" s="112"/>
      <c r="B13" s="98"/>
      <c r="C13" s="45" t="s">
        <v>3</v>
      </c>
      <c r="D13" s="45" t="s">
        <v>105</v>
      </c>
      <c r="E13" s="232" t="s">
        <v>214</v>
      </c>
      <c r="F13" s="45" t="s">
        <v>65</v>
      </c>
      <c r="G13" s="99"/>
      <c r="H13" s="59" t="s">
        <v>102</v>
      </c>
      <c r="I13" s="184"/>
      <c r="J13" s="170"/>
      <c r="K13" s="127"/>
      <c r="L13" s="127"/>
      <c r="M13" s="210"/>
      <c r="N13" s="210"/>
      <c r="O13" s="190"/>
      <c r="P13" s="12"/>
    </row>
    <row r="14" spans="1:15" s="6" customFormat="1" ht="75" customHeight="1">
      <c r="A14" s="153" t="s">
        <v>103</v>
      </c>
      <c r="B14" s="174" t="s">
        <v>198</v>
      </c>
      <c r="C14" s="60" t="s">
        <v>190</v>
      </c>
      <c r="D14" s="61" t="s">
        <v>108</v>
      </c>
      <c r="E14" s="230" t="s">
        <v>212</v>
      </c>
      <c r="F14" s="62" t="s">
        <v>116</v>
      </c>
      <c r="G14" s="205" t="s">
        <v>84</v>
      </c>
      <c r="H14" s="63" t="s">
        <v>155</v>
      </c>
      <c r="I14" s="207" t="s">
        <v>66</v>
      </c>
      <c r="J14" s="199">
        <v>5</v>
      </c>
      <c r="K14" s="199">
        <v>2.5</v>
      </c>
      <c r="L14" s="199">
        <v>2</v>
      </c>
      <c r="M14" s="199">
        <v>2.5</v>
      </c>
      <c r="N14" s="223">
        <f>J14*70+K14*90+L14*25+M14*45</f>
        <v>737.5</v>
      </c>
      <c r="O14" s="220">
        <v>275</v>
      </c>
    </row>
    <row r="15" spans="1:16" s="13" customFormat="1" ht="24" customHeight="1">
      <c r="A15" s="154"/>
      <c r="B15" s="175"/>
      <c r="C15" s="64" t="s">
        <v>193</v>
      </c>
      <c r="D15" s="229" t="s">
        <v>210</v>
      </c>
      <c r="E15" s="229" t="s">
        <v>211</v>
      </c>
      <c r="F15" s="64" t="s">
        <v>106</v>
      </c>
      <c r="G15" s="206" t="s">
        <v>87</v>
      </c>
      <c r="H15" s="65" t="s">
        <v>107</v>
      </c>
      <c r="I15" s="200"/>
      <c r="J15" s="200"/>
      <c r="K15" s="200"/>
      <c r="L15" s="200"/>
      <c r="M15" s="200"/>
      <c r="N15" s="224"/>
      <c r="O15" s="221"/>
      <c r="P15" s="12"/>
    </row>
    <row r="16" spans="1:32" s="29" customFormat="1" ht="27" customHeight="1">
      <c r="A16" s="100" t="s">
        <v>11</v>
      </c>
      <c r="B16" s="97" t="s">
        <v>16</v>
      </c>
      <c r="C16" s="156" t="s">
        <v>110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30"/>
      <c r="Q16" s="30"/>
      <c r="R16" s="30"/>
      <c r="S16" s="30"/>
      <c r="T16" s="2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9" customFormat="1" ht="69" customHeight="1" thickBot="1">
      <c r="A17" s="162"/>
      <c r="B17" s="163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30"/>
      <c r="Q17" s="30"/>
      <c r="R17" s="30"/>
      <c r="S17" s="30"/>
      <c r="T17" s="2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22" s="6" customFormat="1" ht="76.5" customHeight="1">
      <c r="A18" s="151" t="s">
        <v>117</v>
      </c>
      <c r="B18" s="97" t="s">
        <v>14</v>
      </c>
      <c r="C18" s="56" t="s">
        <v>83</v>
      </c>
      <c r="D18" s="66" t="s">
        <v>118</v>
      </c>
      <c r="E18" s="56" t="s">
        <v>199</v>
      </c>
      <c r="F18" s="67" t="s">
        <v>119</v>
      </c>
      <c r="G18" s="93" t="s">
        <v>13</v>
      </c>
      <c r="H18" s="49" t="s">
        <v>120</v>
      </c>
      <c r="I18" s="191"/>
      <c r="J18" s="110">
        <v>5.5</v>
      </c>
      <c r="K18" s="110">
        <v>2.5</v>
      </c>
      <c r="L18" s="110">
        <v>2</v>
      </c>
      <c r="M18" s="110">
        <v>2.5</v>
      </c>
      <c r="N18" s="110">
        <f>J18*70+K18*90+L18*25+M18*45</f>
        <v>772.5</v>
      </c>
      <c r="O18" s="211">
        <v>292</v>
      </c>
      <c r="Q18" s="194"/>
      <c r="R18" s="25"/>
      <c r="S18" s="25"/>
      <c r="T18" s="25"/>
      <c r="U18" s="193"/>
      <c r="V18" s="23"/>
    </row>
    <row r="19" spans="1:22" s="13" customFormat="1" ht="27" customHeight="1">
      <c r="A19" s="108"/>
      <c r="B19" s="98"/>
      <c r="C19" s="45" t="s">
        <v>85</v>
      </c>
      <c r="D19" s="45" t="s">
        <v>121</v>
      </c>
      <c r="E19" s="45" t="s">
        <v>122</v>
      </c>
      <c r="F19" s="46" t="s">
        <v>123</v>
      </c>
      <c r="G19" s="99"/>
      <c r="H19" s="68" t="s">
        <v>124</v>
      </c>
      <c r="I19" s="192"/>
      <c r="J19" s="105"/>
      <c r="K19" s="105"/>
      <c r="L19" s="105"/>
      <c r="M19" s="105"/>
      <c r="N19" s="105"/>
      <c r="O19" s="190"/>
      <c r="P19" s="12"/>
      <c r="Q19" s="195"/>
      <c r="R19" s="26"/>
      <c r="S19" s="26"/>
      <c r="T19" s="26"/>
      <c r="U19" s="193"/>
      <c r="V19" s="24"/>
    </row>
    <row r="20" spans="1:15" s="6" customFormat="1" ht="75" customHeight="1">
      <c r="A20" s="112" t="s">
        <v>125</v>
      </c>
      <c r="B20" s="97" t="s">
        <v>15</v>
      </c>
      <c r="C20" s="69" t="s">
        <v>38</v>
      </c>
      <c r="D20" s="70" t="s">
        <v>126</v>
      </c>
      <c r="E20" s="71" t="s">
        <v>64</v>
      </c>
      <c r="F20" s="72" t="s">
        <v>182</v>
      </c>
      <c r="G20" s="93" t="s">
        <v>84</v>
      </c>
      <c r="H20" s="58" t="s">
        <v>44</v>
      </c>
      <c r="I20" s="102" t="s">
        <v>66</v>
      </c>
      <c r="J20" s="203">
        <v>5</v>
      </c>
      <c r="K20" s="104">
        <v>2.5</v>
      </c>
      <c r="L20" s="104">
        <v>1.5</v>
      </c>
      <c r="M20" s="104">
        <v>3</v>
      </c>
      <c r="N20" s="181">
        <f>J20*70+K20*90+L20*25+M20*45</f>
        <v>747.5</v>
      </c>
      <c r="O20" s="190">
        <v>260</v>
      </c>
    </row>
    <row r="21" spans="1:15" s="12" customFormat="1" ht="30" customHeight="1">
      <c r="A21" s="112"/>
      <c r="B21" s="98"/>
      <c r="C21" s="45" t="s">
        <v>3</v>
      </c>
      <c r="D21" s="46" t="s">
        <v>127</v>
      </c>
      <c r="E21" s="68" t="s">
        <v>200</v>
      </c>
      <c r="F21" s="45" t="s">
        <v>128</v>
      </c>
      <c r="G21" s="99" t="s">
        <v>87</v>
      </c>
      <c r="H21" s="46" t="s">
        <v>45</v>
      </c>
      <c r="I21" s="103"/>
      <c r="J21" s="204"/>
      <c r="K21" s="105"/>
      <c r="L21" s="105"/>
      <c r="M21" s="105"/>
      <c r="N21" s="182"/>
      <c r="O21" s="190"/>
    </row>
    <row r="22" spans="1:16" s="10" customFormat="1" ht="51" customHeight="1">
      <c r="A22" s="150" t="s">
        <v>12</v>
      </c>
      <c r="B22" s="146" t="s">
        <v>16</v>
      </c>
      <c r="C22" s="56" t="s">
        <v>83</v>
      </c>
      <c r="D22" s="66" t="s">
        <v>205</v>
      </c>
      <c r="E22" s="69" t="s">
        <v>129</v>
      </c>
      <c r="F22" s="67" t="s">
        <v>183</v>
      </c>
      <c r="G22" s="106" t="s">
        <v>13</v>
      </c>
      <c r="H22" s="51" t="s">
        <v>131</v>
      </c>
      <c r="I22" s="102" t="s">
        <v>66</v>
      </c>
      <c r="J22" s="104">
        <v>5</v>
      </c>
      <c r="K22" s="104">
        <v>2.5</v>
      </c>
      <c r="L22" s="104">
        <v>2</v>
      </c>
      <c r="M22" s="104">
        <v>2.5</v>
      </c>
      <c r="N22" s="181">
        <f>J22*70+K22*90+L22*25+M22*45</f>
        <v>737.5</v>
      </c>
      <c r="O22" s="190">
        <v>254</v>
      </c>
      <c r="P22" s="11"/>
    </row>
    <row r="23" spans="1:16" s="13" customFormat="1" ht="27" customHeight="1">
      <c r="A23" s="150"/>
      <c r="B23" s="152"/>
      <c r="C23" s="45" t="s">
        <v>85</v>
      </c>
      <c r="D23" s="73" t="s">
        <v>132</v>
      </c>
      <c r="E23" s="74" t="s">
        <v>130</v>
      </c>
      <c r="F23" s="45" t="s">
        <v>62</v>
      </c>
      <c r="G23" s="94"/>
      <c r="H23" s="59" t="s">
        <v>133</v>
      </c>
      <c r="I23" s="103"/>
      <c r="J23" s="105"/>
      <c r="K23" s="105"/>
      <c r="L23" s="105"/>
      <c r="M23" s="105"/>
      <c r="N23" s="182"/>
      <c r="O23" s="190"/>
      <c r="P23" s="14"/>
    </row>
    <row r="24" spans="1:15" s="6" customFormat="1" ht="63" customHeight="1">
      <c r="A24" s="107" t="s">
        <v>53</v>
      </c>
      <c r="B24" s="146" t="s">
        <v>4</v>
      </c>
      <c r="C24" s="56" t="s">
        <v>134</v>
      </c>
      <c r="D24" s="56" t="s">
        <v>135</v>
      </c>
      <c r="E24" s="67" t="s">
        <v>18</v>
      </c>
      <c r="F24" s="67" t="s">
        <v>201</v>
      </c>
      <c r="G24" s="106" t="s">
        <v>13</v>
      </c>
      <c r="H24" s="51" t="s">
        <v>136</v>
      </c>
      <c r="I24" s="102"/>
      <c r="J24" s="197">
        <v>5</v>
      </c>
      <c r="K24" s="110">
        <v>2.5</v>
      </c>
      <c r="L24" s="110">
        <v>2</v>
      </c>
      <c r="M24" s="105">
        <v>3</v>
      </c>
      <c r="N24" s="182">
        <f>J24*70+K24*90+L24*25+M24*45</f>
        <v>760</v>
      </c>
      <c r="O24" s="190">
        <v>252</v>
      </c>
    </row>
    <row r="25" spans="1:15" s="13" customFormat="1" ht="47.25" customHeight="1" thickBot="1">
      <c r="A25" s="109"/>
      <c r="B25" s="147"/>
      <c r="C25" s="54" t="s">
        <v>137</v>
      </c>
      <c r="D25" s="54" t="s">
        <v>138</v>
      </c>
      <c r="E25" s="54" t="s">
        <v>139</v>
      </c>
      <c r="F25" s="54" t="s">
        <v>140</v>
      </c>
      <c r="G25" s="155"/>
      <c r="H25" s="75" t="s">
        <v>141</v>
      </c>
      <c r="I25" s="125"/>
      <c r="J25" s="198"/>
      <c r="K25" s="111"/>
      <c r="L25" s="111"/>
      <c r="M25" s="188"/>
      <c r="N25" s="227"/>
      <c r="O25" s="219"/>
    </row>
    <row r="26" spans="1:15" s="13" customFormat="1" ht="48.75" customHeight="1">
      <c r="A26" s="112" t="s">
        <v>142</v>
      </c>
      <c r="B26" s="97" t="s">
        <v>14</v>
      </c>
      <c r="C26" s="56" t="s">
        <v>47</v>
      </c>
      <c r="D26" s="72" t="s">
        <v>143</v>
      </c>
      <c r="E26" s="76" t="s">
        <v>42</v>
      </c>
      <c r="F26" s="77" t="s">
        <v>61</v>
      </c>
      <c r="G26" s="93" t="s">
        <v>13</v>
      </c>
      <c r="H26" s="49" t="s">
        <v>144</v>
      </c>
      <c r="I26" s="114"/>
      <c r="J26" s="116">
        <v>5</v>
      </c>
      <c r="K26" s="116">
        <v>2.5</v>
      </c>
      <c r="L26" s="110">
        <v>2</v>
      </c>
      <c r="M26" s="105">
        <v>3</v>
      </c>
      <c r="N26" s="187">
        <v>768</v>
      </c>
      <c r="O26" s="189">
        <v>243</v>
      </c>
    </row>
    <row r="27" spans="1:15" s="13" customFormat="1" ht="45" customHeight="1">
      <c r="A27" s="108"/>
      <c r="B27" s="98"/>
      <c r="C27" s="45" t="s">
        <v>40</v>
      </c>
      <c r="D27" s="78" t="s">
        <v>145</v>
      </c>
      <c r="E27" s="73" t="s">
        <v>43</v>
      </c>
      <c r="F27" s="79" t="s">
        <v>146</v>
      </c>
      <c r="G27" s="99"/>
      <c r="H27" s="46" t="s">
        <v>147</v>
      </c>
      <c r="I27" s="115"/>
      <c r="J27" s="117"/>
      <c r="K27" s="122"/>
      <c r="L27" s="117"/>
      <c r="M27" s="104"/>
      <c r="N27" s="104"/>
      <c r="O27" s="190"/>
    </row>
    <row r="28" spans="1:16" ht="57" customHeight="1">
      <c r="A28" s="107" t="s">
        <v>148</v>
      </c>
      <c r="B28" s="148" t="s">
        <v>15</v>
      </c>
      <c r="C28" s="56" t="s">
        <v>83</v>
      </c>
      <c r="D28" s="52" t="s">
        <v>48</v>
      </c>
      <c r="E28" s="80" t="s">
        <v>68</v>
      </c>
      <c r="F28" s="43" t="s">
        <v>184</v>
      </c>
      <c r="G28" s="93" t="s">
        <v>84</v>
      </c>
      <c r="H28" s="58" t="s">
        <v>149</v>
      </c>
      <c r="I28" s="102" t="s">
        <v>66</v>
      </c>
      <c r="J28" s="104">
        <v>5</v>
      </c>
      <c r="K28" s="110">
        <v>2.5</v>
      </c>
      <c r="L28" s="104">
        <v>1.5</v>
      </c>
      <c r="M28" s="104">
        <v>3</v>
      </c>
      <c r="N28" s="104">
        <f>J28*70+K28*90+L28*25+M28*45</f>
        <v>747.5</v>
      </c>
      <c r="O28" s="211">
        <v>249</v>
      </c>
      <c r="P28" s="10"/>
    </row>
    <row r="29" spans="1:16" ht="30" customHeight="1">
      <c r="A29" s="108"/>
      <c r="B29" s="98"/>
      <c r="C29" s="45" t="s">
        <v>85</v>
      </c>
      <c r="D29" s="46" t="s">
        <v>172</v>
      </c>
      <c r="E29" s="68" t="s">
        <v>175</v>
      </c>
      <c r="F29" s="46" t="s">
        <v>151</v>
      </c>
      <c r="G29" s="99" t="s">
        <v>87</v>
      </c>
      <c r="H29" s="59" t="s">
        <v>150</v>
      </c>
      <c r="I29" s="103"/>
      <c r="J29" s="105"/>
      <c r="K29" s="105"/>
      <c r="L29" s="105"/>
      <c r="M29" s="105"/>
      <c r="N29" s="105"/>
      <c r="O29" s="190"/>
      <c r="P29" s="13"/>
    </row>
    <row r="30" spans="1:16" ht="90" customHeight="1">
      <c r="A30" s="100" t="s">
        <v>54</v>
      </c>
      <c r="B30" s="148" t="s">
        <v>16</v>
      </c>
      <c r="C30" s="66" t="s">
        <v>152</v>
      </c>
      <c r="D30" s="70" t="s">
        <v>153</v>
      </c>
      <c r="E30" s="70" t="s">
        <v>154</v>
      </c>
      <c r="F30" s="70" t="s">
        <v>185</v>
      </c>
      <c r="G30" s="106" t="s">
        <v>13</v>
      </c>
      <c r="H30" s="81" t="s">
        <v>46</v>
      </c>
      <c r="I30" s="102" t="s">
        <v>66</v>
      </c>
      <c r="J30" s="110">
        <v>5</v>
      </c>
      <c r="K30" s="110">
        <v>2.5</v>
      </c>
      <c r="L30" s="110">
        <v>1.5</v>
      </c>
      <c r="M30" s="110">
        <v>3</v>
      </c>
      <c r="N30" s="196">
        <f>J30*70+K30*90+L30*25+M30*45</f>
        <v>747.5</v>
      </c>
      <c r="O30" s="190">
        <v>255</v>
      </c>
      <c r="P30" s="25"/>
    </row>
    <row r="31" spans="1:16" ht="27.75" customHeight="1">
      <c r="A31" s="101"/>
      <c r="B31" s="98"/>
      <c r="C31" s="45" t="s">
        <v>156</v>
      </c>
      <c r="D31" s="45" t="s">
        <v>109</v>
      </c>
      <c r="E31" s="73" t="s">
        <v>70</v>
      </c>
      <c r="F31" s="73" t="s">
        <v>157</v>
      </c>
      <c r="G31" s="99"/>
      <c r="H31" s="46" t="s">
        <v>158</v>
      </c>
      <c r="I31" s="103"/>
      <c r="J31" s="105"/>
      <c r="K31" s="105"/>
      <c r="L31" s="105"/>
      <c r="M31" s="105"/>
      <c r="N31" s="182"/>
      <c r="O31" s="190"/>
      <c r="P31" s="26"/>
    </row>
    <row r="32" spans="1:16" ht="43.5" customHeight="1">
      <c r="A32" s="144" t="s">
        <v>39</v>
      </c>
      <c r="B32" s="146" t="s">
        <v>4</v>
      </c>
      <c r="C32" s="69" t="s">
        <v>38</v>
      </c>
      <c r="D32" s="69" t="s">
        <v>159</v>
      </c>
      <c r="E32" s="47" t="s">
        <v>160</v>
      </c>
      <c r="F32" s="70" t="s">
        <v>186</v>
      </c>
      <c r="G32" s="106" t="s">
        <v>13</v>
      </c>
      <c r="H32" s="81" t="s">
        <v>58</v>
      </c>
      <c r="I32" s="102"/>
      <c r="J32" s="104">
        <v>5</v>
      </c>
      <c r="K32" s="104">
        <v>2.5</v>
      </c>
      <c r="L32" s="104">
        <v>1.5</v>
      </c>
      <c r="M32" s="104">
        <v>3</v>
      </c>
      <c r="N32" s="181">
        <f>J32*70+K32*90+L32*25+M32*45</f>
        <v>747.5</v>
      </c>
      <c r="O32" s="190">
        <v>265</v>
      </c>
      <c r="P32" s="26"/>
    </row>
    <row r="33" spans="1:16" ht="37.5" customHeight="1" thickBot="1">
      <c r="A33" s="145"/>
      <c r="B33" s="147"/>
      <c r="C33" s="54" t="s">
        <v>3</v>
      </c>
      <c r="D33" s="54" t="s">
        <v>19</v>
      </c>
      <c r="E33" s="54" t="s">
        <v>161</v>
      </c>
      <c r="F33" s="54" t="s">
        <v>162</v>
      </c>
      <c r="G33" s="118"/>
      <c r="H33" s="55" t="s">
        <v>163</v>
      </c>
      <c r="I33" s="125"/>
      <c r="J33" s="113"/>
      <c r="K33" s="113"/>
      <c r="L33" s="113"/>
      <c r="M33" s="113"/>
      <c r="N33" s="201"/>
      <c r="O33" s="219"/>
      <c r="P33" s="26"/>
    </row>
    <row r="34" spans="1:16" ht="61.5" customHeight="1">
      <c r="A34" s="91" t="s">
        <v>164</v>
      </c>
      <c r="B34" s="82" t="s">
        <v>14</v>
      </c>
      <c r="C34" s="56" t="s">
        <v>165</v>
      </c>
      <c r="D34" s="43" t="s">
        <v>166</v>
      </c>
      <c r="E34" s="43" t="s">
        <v>208</v>
      </c>
      <c r="F34" s="43" t="s">
        <v>187</v>
      </c>
      <c r="G34" s="93" t="s">
        <v>13</v>
      </c>
      <c r="H34" s="58" t="s">
        <v>167</v>
      </c>
      <c r="I34" s="114"/>
      <c r="J34" s="116">
        <v>5</v>
      </c>
      <c r="K34" s="116">
        <v>2.5</v>
      </c>
      <c r="L34" s="110">
        <v>2</v>
      </c>
      <c r="M34" s="105">
        <v>3</v>
      </c>
      <c r="N34" s="187">
        <v>768</v>
      </c>
      <c r="O34" s="189">
        <v>243</v>
      </c>
      <c r="P34" s="26"/>
    </row>
    <row r="35" spans="1:16" ht="37.5" customHeight="1">
      <c r="A35" s="92"/>
      <c r="B35" s="46"/>
      <c r="C35" s="83" t="s">
        <v>168</v>
      </c>
      <c r="D35" s="46" t="s">
        <v>79</v>
      </c>
      <c r="E35" s="228" t="s">
        <v>209</v>
      </c>
      <c r="F35" s="46" t="s">
        <v>169</v>
      </c>
      <c r="G35" s="94"/>
      <c r="H35" s="46" t="s">
        <v>170</v>
      </c>
      <c r="I35" s="115"/>
      <c r="J35" s="117"/>
      <c r="K35" s="122"/>
      <c r="L35" s="117"/>
      <c r="M35" s="104"/>
      <c r="N35" s="104"/>
      <c r="O35" s="190"/>
      <c r="P35" s="26"/>
    </row>
    <row r="36" spans="1:16" ht="57" customHeight="1">
      <c r="A36" s="95" t="s">
        <v>171</v>
      </c>
      <c r="B36" s="97" t="s">
        <v>15</v>
      </c>
      <c r="C36" s="69" t="s">
        <v>83</v>
      </c>
      <c r="D36" s="56" t="s">
        <v>63</v>
      </c>
      <c r="E36" s="80" t="s">
        <v>203</v>
      </c>
      <c r="F36" s="56" t="s">
        <v>188</v>
      </c>
      <c r="G36" s="93" t="s">
        <v>84</v>
      </c>
      <c r="H36" s="81" t="s">
        <v>59</v>
      </c>
      <c r="I36" s="102" t="s">
        <v>66</v>
      </c>
      <c r="J36" s="104">
        <v>5</v>
      </c>
      <c r="K36" s="110">
        <v>2.5</v>
      </c>
      <c r="L36" s="104">
        <v>1.5</v>
      </c>
      <c r="M36" s="104">
        <v>3</v>
      </c>
      <c r="N36" s="104">
        <f>J36*70+K36*90+L36*25+M36*45</f>
        <v>747.5</v>
      </c>
      <c r="O36" s="211">
        <v>249</v>
      </c>
      <c r="P36" s="26"/>
    </row>
    <row r="37" spans="1:16" ht="37.5" customHeight="1">
      <c r="A37" s="96"/>
      <c r="B37" s="98"/>
      <c r="C37" s="84" t="s">
        <v>85</v>
      </c>
      <c r="D37" s="45" t="s">
        <v>86</v>
      </c>
      <c r="E37" s="68" t="s">
        <v>204</v>
      </c>
      <c r="F37" s="45" t="s">
        <v>173</v>
      </c>
      <c r="G37" s="99" t="s">
        <v>87</v>
      </c>
      <c r="H37" s="46" t="s">
        <v>174</v>
      </c>
      <c r="I37" s="103"/>
      <c r="J37" s="105"/>
      <c r="K37" s="105"/>
      <c r="L37" s="105"/>
      <c r="M37" s="105"/>
      <c r="N37" s="105"/>
      <c r="O37" s="190"/>
      <c r="P37" s="26"/>
    </row>
    <row r="38" spans="1:16" ht="58.5" customHeight="1">
      <c r="A38" s="144" t="s">
        <v>176</v>
      </c>
      <c r="B38" s="85" t="s">
        <v>16</v>
      </c>
      <c r="C38" s="69" t="s">
        <v>55</v>
      </c>
      <c r="D38" s="70" t="s">
        <v>41</v>
      </c>
      <c r="E38" s="70" t="s">
        <v>67</v>
      </c>
      <c r="F38" s="86" t="s">
        <v>191</v>
      </c>
      <c r="G38" s="106" t="s">
        <v>13</v>
      </c>
      <c r="H38" s="51" t="s">
        <v>177</v>
      </c>
      <c r="I38" s="102" t="s">
        <v>66</v>
      </c>
      <c r="J38" s="104">
        <v>5</v>
      </c>
      <c r="K38" s="104">
        <v>3</v>
      </c>
      <c r="L38" s="104">
        <v>2</v>
      </c>
      <c r="M38" s="202">
        <v>2</v>
      </c>
      <c r="N38" s="218">
        <f>J38*70+K38*90+L38*25+M38*45</f>
        <v>760</v>
      </c>
      <c r="O38" s="190">
        <v>244</v>
      </c>
      <c r="P38" s="23"/>
    </row>
    <row r="39" spans="1:16" ht="34.5" customHeight="1" thickBot="1">
      <c r="A39" s="145"/>
      <c r="B39" s="87"/>
      <c r="C39" s="54" t="s">
        <v>178</v>
      </c>
      <c r="D39" s="54" t="s">
        <v>86</v>
      </c>
      <c r="E39" s="54" t="s">
        <v>179</v>
      </c>
      <c r="F39" s="88" t="s">
        <v>202</v>
      </c>
      <c r="G39" s="118"/>
      <c r="H39" s="55" t="s">
        <v>180</v>
      </c>
      <c r="I39" s="125"/>
      <c r="J39" s="111"/>
      <c r="K39" s="111"/>
      <c r="L39" s="111"/>
      <c r="M39" s="188"/>
      <c r="N39" s="227"/>
      <c r="O39" s="219"/>
      <c r="P39" s="24"/>
    </row>
    <row r="40" spans="1:16" ht="36" customHeight="1">
      <c r="A40" s="149" t="s">
        <v>26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20"/>
    </row>
    <row r="41" spans="1:16" ht="27" customHeight="1">
      <c r="A41" s="130" t="s">
        <v>56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21"/>
    </row>
    <row r="42" spans="1:16" ht="30">
      <c r="A42" s="130" t="s">
        <v>57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21"/>
    </row>
    <row r="43" spans="1:16" ht="27.75" customHeight="1">
      <c r="A43" s="142" t="s">
        <v>27</v>
      </c>
      <c r="B43" s="143"/>
      <c r="C43" s="134"/>
      <c r="D43" s="134"/>
      <c r="E43" s="134"/>
      <c r="F43" s="134" t="s">
        <v>28</v>
      </c>
      <c r="G43" s="134"/>
      <c r="H43" s="134" t="s">
        <v>29</v>
      </c>
      <c r="I43" s="134"/>
      <c r="J43" s="134"/>
      <c r="K43" s="119" t="s">
        <v>30</v>
      </c>
      <c r="L43" s="120"/>
      <c r="M43" s="120"/>
      <c r="N43" s="120"/>
      <c r="O43" s="121"/>
      <c r="P43" s="21"/>
    </row>
    <row r="44" spans="1:16" ht="27" customHeight="1">
      <c r="A44" s="137" t="s">
        <v>31</v>
      </c>
      <c r="B44" s="138"/>
      <c r="C44" s="141" t="s">
        <v>32</v>
      </c>
      <c r="D44" s="123" t="s">
        <v>20</v>
      </c>
      <c r="E44" s="123" t="s">
        <v>21</v>
      </c>
      <c r="F44" s="123" t="s">
        <v>22</v>
      </c>
      <c r="G44" s="123" t="s">
        <v>25</v>
      </c>
      <c r="H44" s="128" t="s">
        <v>33</v>
      </c>
      <c r="I44" s="133"/>
      <c r="J44" s="129"/>
      <c r="K44" s="123" t="s">
        <v>23</v>
      </c>
      <c r="L44" s="123"/>
      <c r="M44" s="123"/>
      <c r="N44" s="123" t="s">
        <v>24</v>
      </c>
      <c r="O44" s="124"/>
      <c r="P44" s="22"/>
    </row>
    <row r="45" spans="1:15" ht="18">
      <c r="A45" s="139"/>
      <c r="B45" s="140"/>
      <c r="C45" s="134"/>
      <c r="D45" s="123"/>
      <c r="E45" s="123"/>
      <c r="F45" s="123"/>
      <c r="G45" s="123"/>
      <c r="H45" s="89" t="s">
        <v>34</v>
      </c>
      <c r="I45" s="128" t="s">
        <v>35</v>
      </c>
      <c r="J45" s="129"/>
      <c r="K45" s="123"/>
      <c r="L45" s="123"/>
      <c r="M45" s="123"/>
      <c r="N45" s="123"/>
      <c r="O45" s="124"/>
    </row>
    <row r="46" spans="1:15" ht="18.75" thickBot="1">
      <c r="A46" s="135">
        <v>0</v>
      </c>
      <c r="B46" s="132"/>
      <c r="C46" s="90">
        <v>1</v>
      </c>
      <c r="D46" s="90">
        <v>12</v>
      </c>
      <c r="E46" s="90">
        <v>3</v>
      </c>
      <c r="F46" s="90">
        <v>16</v>
      </c>
      <c r="G46" s="90">
        <v>0</v>
      </c>
      <c r="H46" s="90">
        <v>2</v>
      </c>
      <c r="I46" s="131">
        <v>3</v>
      </c>
      <c r="J46" s="132"/>
      <c r="K46" s="131">
        <v>5</v>
      </c>
      <c r="L46" s="136"/>
      <c r="M46" s="132"/>
      <c r="N46" s="225">
        <v>5</v>
      </c>
      <c r="O46" s="226"/>
    </row>
  </sheetData>
  <sheetProtection/>
  <mergeCells count="197">
    <mergeCell ref="N18:N19"/>
    <mergeCell ref="L18:L19"/>
    <mergeCell ref="A38:A39"/>
    <mergeCell ref="O38:O39"/>
    <mergeCell ref="N28:N29"/>
    <mergeCell ref="O18:O19"/>
    <mergeCell ref="O20:O21"/>
    <mergeCell ref="N38:N39"/>
    <mergeCell ref="N22:N23"/>
    <mergeCell ref="K38:K39"/>
    <mergeCell ref="N46:O46"/>
    <mergeCell ref="O22:O23"/>
    <mergeCell ref="O24:O25"/>
    <mergeCell ref="O28:O29"/>
    <mergeCell ref="N24:N25"/>
    <mergeCell ref="B26:B27"/>
    <mergeCell ref="O36:O37"/>
    <mergeCell ref="O32:O33"/>
    <mergeCell ref="O26:O27"/>
    <mergeCell ref="I32:I33"/>
    <mergeCell ref="O12:O13"/>
    <mergeCell ref="O14:O15"/>
    <mergeCell ref="K8:K9"/>
    <mergeCell ref="N10:N11"/>
    <mergeCell ref="M12:M13"/>
    <mergeCell ref="N14:N15"/>
    <mergeCell ref="N12:N13"/>
    <mergeCell ref="M10:M11"/>
    <mergeCell ref="L8:L9"/>
    <mergeCell ref="M4:M5"/>
    <mergeCell ref="J8:J9"/>
    <mergeCell ref="M8:M9"/>
    <mergeCell ref="O8:O9"/>
    <mergeCell ref="O10:O11"/>
    <mergeCell ref="M6:M7"/>
    <mergeCell ref="K10:K11"/>
    <mergeCell ref="N8:N9"/>
    <mergeCell ref="P4:P5"/>
    <mergeCell ref="O4:O5"/>
    <mergeCell ref="K6:K7"/>
    <mergeCell ref="N4:N5"/>
    <mergeCell ref="O6:O7"/>
    <mergeCell ref="B4:B5"/>
    <mergeCell ref="L4:L5"/>
    <mergeCell ref="K4:K5"/>
    <mergeCell ref="N6:N7"/>
    <mergeCell ref="J4:J5"/>
    <mergeCell ref="J14:J15"/>
    <mergeCell ref="K14:K15"/>
    <mergeCell ref="G10:G11"/>
    <mergeCell ref="I4:I5"/>
    <mergeCell ref="G6:G7"/>
    <mergeCell ref="G4:G5"/>
    <mergeCell ref="G14:G15"/>
    <mergeCell ref="I14:I15"/>
    <mergeCell ref="I38:I39"/>
    <mergeCell ref="G30:G31"/>
    <mergeCell ref="M32:M33"/>
    <mergeCell ref="M38:M39"/>
    <mergeCell ref="K18:K19"/>
    <mergeCell ref="K24:K25"/>
    <mergeCell ref="K20:K21"/>
    <mergeCell ref="G28:G29"/>
    <mergeCell ref="J20:J21"/>
    <mergeCell ref="I36:I37"/>
    <mergeCell ref="Q18:Q19"/>
    <mergeCell ref="N30:N31"/>
    <mergeCell ref="J24:J25"/>
    <mergeCell ref="L38:L39"/>
    <mergeCell ref="L14:L15"/>
    <mergeCell ref="M14:M15"/>
    <mergeCell ref="N32:N33"/>
    <mergeCell ref="N36:N37"/>
    <mergeCell ref="J38:J39"/>
    <mergeCell ref="M30:M31"/>
    <mergeCell ref="J36:J37"/>
    <mergeCell ref="K36:K37"/>
    <mergeCell ref="L36:L37"/>
    <mergeCell ref="M36:M37"/>
    <mergeCell ref="U18:U19"/>
    <mergeCell ref="O30:O31"/>
    <mergeCell ref="K30:K31"/>
    <mergeCell ref="J30:J31"/>
    <mergeCell ref="L30:L31"/>
    <mergeCell ref="N34:N35"/>
    <mergeCell ref="N26:N27"/>
    <mergeCell ref="M24:M25"/>
    <mergeCell ref="I22:I23"/>
    <mergeCell ref="O34:O35"/>
    <mergeCell ref="I18:I19"/>
    <mergeCell ref="M18:M19"/>
    <mergeCell ref="L20:L21"/>
    <mergeCell ref="M28:M29"/>
    <mergeCell ref="M22:M23"/>
    <mergeCell ref="M20:M21"/>
    <mergeCell ref="A1:L1"/>
    <mergeCell ref="A8:A9"/>
    <mergeCell ref="J6:J7"/>
    <mergeCell ref="J22:J23"/>
    <mergeCell ref="G20:G21"/>
    <mergeCell ref="N20:N21"/>
    <mergeCell ref="I12:I13"/>
    <mergeCell ref="B6:B7"/>
    <mergeCell ref="A10:A11"/>
    <mergeCell ref="I6:I7"/>
    <mergeCell ref="L6:L7"/>
    <mergeCell ref="L12:L13"/>
    <mergeCell ref="L10:L11"/>
    <mergeCell ref="A6:A7"/>
    <mergeCell ref="G8:G9"/>
    <mergeCell ref="B10:B11"/>
    <mergeCell ref="G12:G13"/>
    <mergeCell ref="E3:G3"/>
    <mergeCell ref="B20:B21"/>
    <mergeCell ref="A20:A21"/>
    <mergeCell ref="A12:A13"/>
    <mergeCell ref="J10:J11"/>
    <mergeCell ref="J12:J13"/>
    <mergeCell ref="B12:B13"/>
    <mergeCell ref="A4:A5"/>
    <mergeCell ref="I8:I9"/>
    <mergeCell ref="B8:B9"/>
    <mergeCell ref="A14:A15"/>
    <mergeCell ref="B28:B29"/>
    <mergeCell ref="G18:G19"/>
    <mergeCell ref="G24:G25"/>
    <mergeCell ref="K28:K29"/>
    <mergeCell ref="B18:B19"/>
    <mergeCell ref="C16:O17"/>
    <mergeCell ref="A16:A17"/>
    <mergeCell ref="B16:B17"/>
    <mergeCell ref="B14:B15"/>
    <mergeCell ref="A18:A19"/>
    <mergeCell ref="L28:L29"/>
    <mergeCell ref="B22:B23"/>
    <mergeCell ref="I20:I21"/>
    <mergeCell ref="I26:I27"/>
    <mergeCell ref="B24:B25"/>
    <mergeCell ref="K22:K23"/>
    <mergeCell ref="L22:L23"/>
    <mergeCell ref="J18:J19"/>
    <mergeCell ref="A43:E43"/>
    <mergeCell ref="F43:G43"/>
    <mergeCell ref="A32:A33"/>
    <mergeCell ref="B32:B33"/>
    <mergeCell ref="B30:B31"/>
    <mergeCell ref="G32:G33"/>
    <mergeCell ref="A40:O40"/>
    <mergeCell ref="I30:I31"/>
    <mergeCell ref="L34:L35"/>
    <mergeCell ref="M34:M35"/>
    <mergeCell ref="I46:J46"/>
    <mergeCell ref="H44:J44"/>
    <mergeCell ref="A42:O42"/>
    <mergeCell ref="G44:G45"/>
    <mergeCell ref="K44:M45"/>
    <mergeCell ref="H43:J43"/>
    <mergeCell ref="A46:B46"/>
    <mergeCell ref="K46:M46"/>
    <mergeCell ref="A44:B45"/>
    <mergeCell ref="C44:C45"/>
    <mergeCell ref="N44:O45"/>
    <mergeCell ref="I10:I11"/>
    <mergeCell ref="I24:I25"/>
    <mergeCell ref="K12:K13"/>
    <mergeCell ref="I45:J45"/>
    <mergeCell ref="A41:O41"/>
    <mergeCell ref="E44:E45"/>
    <mergeCell ref="F44:F45"/>
    <mergeCell ref="D44:D45"/>
    <mergeCell ref="K32:K33"/>
    <mergeCell ref="J32:J33"/>
    <mergeCell ref="I34:I35"/>
    <mergeCell ref="J34:J35"/>
    <mergeCell ref="G26:G27"/>
    <mergeCell ref="G38:G39"/>
    <mergeCell ref="K43:O43"/>
    <mergeCell ref="L32:L33"/>
    <mergeCell ref="K34:K35"/>
    <mergeCell ref="J26:J27"/>
    <mergeCell ref="K26:K27"/>
    <mergeCell ref="I28:I29"/>
    <mergeCell ref="J28:J29"/>
    <mergeCell ref="G22:G23"/>
    <mergeCell ref="M26:M27"/>
    <mergeCell ref="A28:A29"/>
    <mergeCell ref="A24:A25"/>
    <mergeCell ref="L24:L25"/>
    <mergeCell ref="A26:A27"/>
    <mergeCell ref="L26:L27"/>
    <mergeCell ref="A22:A23"/>
    <mergeCell ref="A34:A35"/>
    <mergeCell ref="G34:G35"/>
    <mergeCell ref="A36:A37"/>
    <mergeCell ref="B36:B37"/>
    <mergeCell ref="G36:G37"/>
    <mergeCell ref="A30:A31"/>
  </mergeCells>
  <printOptions horizontalCentered="1"/>
  <pageMargins left="0.2362204724409449" right="0.15748031496062992" top="0.15748031496062992" bottom="0.15748031496062992" header="0.15748031496062992" footer="0.1968503937007874"/>
  <pageSetup fitToWidth="0" fitToHeight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2019-08-26T09:44:06Z</cp:lastPrinted>
  <dcterms:created xsi:type="dcterms:W3CDTF">2011-12-12T01:09:09Z</dcterms:created>
  <dcterms:modified xsi:type="dcterms:W3CDTF">2019-09-23T01:00:40Z</dcterms:modified>
  <cp:category/>
  <cp:version/>
  <cp:contentType/>
  <cp:contentStatus/>
</cp:coreProperties>
</file>