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P181830\d\1.菜單\1.營養午餐菜單\106年 各校菜單\12月\國小\潔\五常O\"/>
    </mc:Choice>
  </mc:AlternateContent>
  <bookViews>
    <workbookView xWindow="0" yWindow="0" windowWidth="19428" windowHeight="7716"/>
  </bookViews>
  <sheets>
    <sheet name="106年11月" sheetId="3" r:id="rId1"/>
  </sheets>
  <definedNames>
    <definedName name="OLE_LINK1" localSheetId="0">'106年11月'!#REF!</definedName>
    <definedName name="_xlnm.Print_Area" localSheetId="0">'106年11月'!$B$1:$O$46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4" i="3" l="1"/>
  <c r="O42" i="3"/>
  <c r="O40" i="3"/>
  <c r="O38" i="3"/>
  <c r="O36" i="3"/>
  <c r="O34" i="3"/>
  <c r="O32" i="3"/>
  <c r="O30" i="3"/>
  <c r="O28" i="3"/>
  <c r="O26" i="3"/>
  <c r="O24" i="3"/>
  <c r="O22" i="3"/>
  <c r="O20" i="3"/>
  <c r="O18" i="3"/>
  <c r="O16" i="3"/>
  <c r="O14" i="3"/>
  <c r="O12" i="3"/>
  <c r="O10" i="3"/>
  <c r="O8" i="3"/>
  <c r="O6" i="3"/>
  <c r="O4" i="3"/>
</calcChain>
</file>

<file path=xl/sharedStrings.xml><?xml version="1.0" encoding="utf-8"?>
<sst xmlns="http://schemas.openxmlformats.org/spreadsheetml/2006/main" count="254" uniqueCount="210">
  <si>
    <t>附餐</t>
    <phoneticPr fontId="3" type="noConversion"/>
  </si>
  <si>
    <t>全榖
根莖</t>
    <phoneticPr fontId="3" type="noConversion"/>
  </si>
  <si>
    <t>油脂</t>
    <phoneticPr fontId="3" type="noConversion"/>
  </si>
  <si>
    <t>蔬菜</t>
    <phoneticPr fontId="3" type="noConversion"/>
  </si>
  <si>
    <t>豆魚
肉蛋</t>
    <phoneticPr fontId="3" type="noConversion"/>
  </si>
  <si>
    <t>熱量</t>
    <phoneticPr fontId="3" type="noConversion"/>
  </si>
  <si>
    <t>日期</t>
    <phoneticPr fontId="3" type="noConversion"/>
  </si>
  <si>
    <t>星期</t>
    <phoneticPr fontId="3" type="noConversion"/>
  </si>
  <si>
    <t>主食</t>
    <phoneticPr fontId="3" type="noConversion"/>
  </si>
  <si>
    <t>主菜</t>
    <phoneticPr fontId="3" type="noConversion"/>
  </si>
  <si>
    <t>副菜</t>
    <phoneticPr fontId="3" type="noConversion"/>
  </si>
  <si>
    <t>湯品</t>
    <phoneticPr fontId="3" type="noConversion"/>
  </si>
  <si>
    <t>→本菜單內容含有海鮮、堅果、奶製品、蛋製品等食材，有過敏體質者，敬請小心食用~!</t>
    <phoneticPr fontId="1" type="noConversion"/>
  </si>
  <si>
    <t>地址:新北市三重區國道路一段59號 營養師:蔡孟容(營養字號6863)包宇歡(營養字第8866號) 電話:(02)29851830 傳真:(02)29806364 已投保明台產物1億產品責任險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</si>
  <si>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</si>
  <si>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</si>
  <si>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</si>
  <si>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五</t>
    <phoneticPr fontId="1" type="noConversion"/>
  </si>
  <si>
    <t>一</t>
    <phoneticPr fontId="1" type="noConversion"/>
  </si>
  <si>
    <t>二</t>
    <phoneticPr fontId="1" type="noConversion"/>
  </si>
  <si>
    <t>五</t>
    <phoneticPr fontId="1" type="noConversion"/>
  </si>
  <si>
    <t>一</t>
    <phoneticPr fontId="1" type="noConversion"/>
  </si>
  <si>
    <t>二</t>
    <phoneticPr fontId="1" type="noConversion"/>
  </si>
  <si>
    <t>一</t>
    <phoneticPr fontId="1" type="noConversion"/>
  </si>
  <si>
    <t>二</t>
    <phoneticPr fontId="1" type="noConversion"/>
  </si>
  <si>
    <t>五</t>
    <phoneticPr fontId="1" type="noConversion"/>
  </si>
  <si>
    <t>白飯</t>
    <phoneticPr fontId="3" type="noConversion"/>
  </si>
  <si>
    <t>左宗棠雞</t>
    <phoneticPr fontId="3" type="noConversion"/>
  </si>
  <si>
    <t>壽喜燒嫩腐</t>
    <phoneticPr fontId="3" type="noConversion"/>
  </si>
  <si>
    <t>雲耳高麗</t>
    <phoneticPr fontId="3" type="noConversion"/>
  </si>
  <si>
    <t>雞肉.小黃瓜-燒</t>
    <phoneticPr fontId="3" type="noConversion"/>
  </si>
  <si>
    <t>非基改豆腐.鮮蔬-煮</t>
    <phoneticPr fontId="3" type="noConversion"/>
  </si>
  <si>
    <t>高麗菜.木耳-炒</t>
    <phoneticPr fontId="3" type="noConversion"/>
  </si>
  <si>
    <t>和風什錦燉肉</t>
    <phoneticPr fontId="3" type="noConversion"/>
  </si>
  <si>
    <t>夜市鹹水雞</t>
    <phoneticPr fontId="3" type="noConversion"/>
  </si>
  <si>
    <t>豬肉.馬鈴薯-煮</t>
    <phoneticPr fontId="3" type="noConversion"/>
  </si>
  <si>
    <t>小黃瓜.鮮蔬.雞胸丁-煮</t>
    <phoneticPr fontId="3" type="noConversion"/>
  </si>
  <si>
    <t>福州丸乾丁肉燥</t>
    <phoneticPr fontId="3" type="noConversion"/>
  </si>
  <si>
    <t>堅果花椰</t>
    <phoneticPr fontId="3" type="noConversion"/>
  </si>
  <si>
    <t>非基改豆乾丁.福州丸.豬肉-煮</t>
    <phoneticPr fontId="3" type="noConversion"/>
  </si>
  <si>
    <t>花椰菜.腰果-炒</t>
    <phoneticPr fontId="3" type="noConversion"/>
  </si>
  <si>
    <t>地瓜飯</t>
    <phoneticPr fontId="3" type="noConversion"/>
  </si>
  <si>
    <t>照燒甜蔥豬</t>
    <phoneticPr fontId="3" type="noConversion"/>
  </si>
  <si>
    <t>梅香筍絲</t>
    <phoneticPr fontId="3" type="noConversion"/>
  </si>
  <si>
    <t>豬肉.洋蔥.芝麻-燒</t>
    <phoneticPr fontId="3" type="noConversion"/>
  </si>
  <si>
    <t>筍.梅乾菜-炒</t>
    <phoneticPr fontId="3" type="noConversion"/>
  </si>
  <si>
    <t>迷迭香烤雞排</t>
    <phoneticPr fontId="3" type="noConversion"/>
  </si>
  <si>
    <t>蝦香胡瓜</t>
    <phoneticPr fontId="3" type="noConversion"/>
  </si>
  <si>
    <t>雞肉-烤</t>
    <phoneticPr fontId="3" type="noConversion"/>
  </si>
  <si>
    <t>白飯</t>
    <phoneticPr fontId="3" type="noConversion"/>
  </si>
  <si>
    <t>咖哩鴿蛋</t>
    <phoneticPr fontId="3" type="noConversion"/>
  </si>
  <si>
    <t>栗香白菜</t>
    <phoneticPr fontId="3" type="noConversion"/>
  </si>
  <si>
    <t>豬肉-炸</t>
    <phoneticPr fontId="3" type="noConversion"/>
  </si>
  <si>
    <t>洋芋.蘿蔔.鴿蛋-煮</t>
    <phoneticPr fontId="3" type="noConversion"/>
  </si>
  <si>
    <t>白菜.栗子-煮</t>
    <phoneticPr fontId="3" type="noConversion"/>
  </si>
  <si>
    <t>糙米飯</t>
    <phoneticPr fontId="3" type="noConversion"/>
  </si>
  <si>
    <t>奶香野菇焗雞</t>
    <phoneticPr fontId="3" type="noConversion"/>
  </si>
  <si>
    <t>滑菇海茸</t>
    <phoneticPr fontId="3" type="noConversion"/>
  </si>
  <si>
    <t>豆酥菜豆</t>
    <phoneticPr fontId="3" type="noConversion"/>
  </si>
  <si>
    <t>雞肉.菇.馬鈴薯-煮</t>
    <phoneticPr fontId="3" type="noConversion"/>
  </si>
  <si>
    <t>菜豆.豆酥-炒</t>
    <phoneticPr fontId="3" type="noConversion"/>
  </si>
  <si>
    <t>客家油燜菜</t>
    <phoneticPr fontId="3" type="noConversion"/>
  </si>
  <si>
    <t>玉米芙蓉蛋</t>
    <phoneticPr fontId="3" type="noConversion"/>
  </si>
  <si>
    <t>筍.酸菜.豬肉-炒</t>
    <phoneticPr fontId="3" type="noConversion"/>
  </si>
  <si>
    <t>蔥燒海南雞</t>
    <phoneticPr fontId="3" type="noConversion"/>
  </si>
  <si>
    <t>珍珠丸子</t>
    <phoneticPr fontId="3" type="noConversion"/>
  </si>
  <si>
    <t>鮮茄燴菇</t>
    <phoneticPr fontId="3" type="noConversion"/>
  </si>
  <si>
    <t>雞肉.蔥-燒</t>
    <phoneticPr fontId="3" type="noConversion"/>
  </si>
  <si>
    <t>珍珠丸-蒸(2個)</t>
    <phoneticPr fontId="3" type="noConversion"/>
  </si>
  <si>
    <t>洋蔥.番茄.杏鮑菇-煮</t>
    <phoneticPr fontId="3" type="noConversion"/>
  </si>
  <si>
    <t>玉米飯</t>
    <phoneticPr fontId="3" type="noConversion"/>
  </si>
  <si>
    <t>醍醐香爌肉</t>
    <phoneticPr fontId="3" type="noConversion"/>
  </si>
  <si>
    <t>金瓜燉豆腐</t>
    <phoneticPr fontId="3" type="noConversion"/>
  </si>
  <si>
    <t>脆炒豆芽</t>
    <phoneticPr fontId="3" type="noConversion"/>
  </si>
  <si>
    <t>豬肉.白蘿蔔-煮</t>
    <phoneticPr fontId="3" type="noConversion"/>
  </si>
  <si>
    <t>非基改豆腐.南瓜.豬肉-煮</t>
    <phoneticPr fontId="3" type="noConversion"/>
  </si>
  <si>
    <t>豆芽菜.紅蘿蔔-炒</t>
    <phoneticPr fontId="3" type="noConversion"/>
  </si>
  <si>
    <t>芝麻飯</t>
    <phoneticPr fontId="3" type="noConversion"/>
  </si>
  <si>
    <t>紐澳良烤雞翅</t>
    <phoneticPr fontId="3" type="noConversion"/>
  </si>
  <si>
    <t>甜醬肉絲</t>
    <phoneticPr fontId="3" type="noConversion"/>
  </si>
  <si>
    <t>紅片蒲瓜</t>
    <phoneticPr fontId="3" type="noConversion"/>
  </si>
  <si>
    <t>洋蔥.木耳.豬肉-燒</t>
    <phoneticPr fontId="3" type="noConversion"/>
  </si>
  <si>
    <t>蒲瓜.紅蘿蔔-炒</t>
    <phoneticPr fontId="3" type="noConversion"/>
  </si>
  <si>
    <t>蔭豉冬瓜</t>
    <phoneticPr fontId="3" type="noConversion"/>
  </si>
  <si>
    <t>冬瓜.豆豉-燒</t>
    <phoneticPr fontId="3" type="noConversion"/>
  </si>
  <si>
    <t>日式親子丼</t>
    <phoneticPr fontId="3" type="noConversion"/>
  </si>
  <si>
    <t>翠蔬肉蓉</t>
    <phoneticPr fontId="3" type="noConversion"/>
  </si>
  <si>
    <t>菇燒甘藍</t>
    <phoneticPr fontId="3" type="noConversion"/>
  </si>
  <si>
    <t>雞肉.鮮蔬.雞蛋-燒</t>
    <phoneticPr fontId="3" type="noConversion"/>
  </si>
  <si>
    <t>非基改玉米.馬鈴薯.豬肉-炒</t>
    <phoneticPr fontId="3" type="noConversion"/>
  </si>
  <si>
    <t>高麗菜.菇-燒</t>
    <phoneticPr fontId="3" type="noConversion"/>
  </si>
  <si>
    <t>彩繪魚蛋</t>
    <phoneticPr fontId="3" type="noConversion"/>
  </si>
  <si>
    <t>白菜滷</t>
    <phoneticPr fontId="3" type="noConversion"/>
  </si>
  <si>
    <t>豬肉-燒</t>
    <phoneticPr fontId="3" type="noConversion"/>
  </si>
  <si>
    <t>花椰菜.甜椒.魚蛋-炒</t>
    <phoneticPr fontId="3" type="noConversion"/>
  </si>
  <si>
    <t>白菜.蝦米-煮</t>
    <phoneticPr fontId="3" type="noConversion"/>
  </si>
  <si>
    <t>南瓜飯</t>
    <phoneticPr fontId="3" type="noConversion"/>
  </si>
  <si>
    <t>甜栗燜雞</t>
    <phoneticPr fontId="3" type="noConversion"/>
  </si>
  <si>
    <t>醋溜凍豆腐</t>
    <phoneticPr fontId="3" type="noConversion"/>
  </si>
  <si>
    <t>番茄滑蛋</t>
    <phoneticPr fontId="3" type="noConversion"/>
  </si>
  <si>
    <t>雞肉.栗-煮</t>
    <phoneticPr fontId="3" type="noConversion"/>
  </si>
  <si>
    <t>非基改凍豆腐.鮮蔬-燒</t>
    <phoneticPr fontId="3" type="noConversion"/>
  </si>
  <si>
    <t>番茄.雞蛋-炒</t>
    <phoneticPr fontId="3" type="noConversion"/>
  </si>
  <si>
    <t>麥片飯</t>
    <phoneticPr fontId="3" type="noConversion"/>
  </si>
  <si>
    <t>椰香咖哩豬</t>
    <phoneticPr fontId="3" type="noConversion"/>
  </si>
  <si>
    <t>拌炒鮮筍嫩菇</t>
    <phoneticPr fontId="3" type="noConversion"/>
  </si>
  <si>
    <t>豬肉.鮮蔬.椰奶-煮</t>
    <phoneticPr fontId="3" type="noConversion"/>
  </si>
  <si>
    <t>筍.菇-炒</t>
    <phoneticPr fontId="3" type="noConversion"/>
  </si>
  <si>
    <t>日式佃煮油腐</t>
    <phoneticPr fontId="3" type="noConversion"/>
  </si>
  <si>
    <t>洋蔥炒蛋</t>
    <phoneticPr fontId="3" type="noConversion"/>
  </si>
  <si>
    <t>蘿蔔.非基改油豆腐.黑輪-煮</t>
    <phoneticPr fontId="3" type="noConversion"/>
  </si>
  <si>
    <t>洋蔥.雞蛋-炒</t>
    <phoneticPr fontId="3" type="noConversion"/>
  </si>
  <si>
    <t>紅絲海根</t>
    <phoneticPr fontId="3" type="noConversion"/>
  </si>
  <si>
    <t>椒香豆芽</t>
    <phoneticPr fontId="3" type="noConversion"/>
  </si>
  <si>
    <t>豬肉.芋頭-燒</t>
    <phoneticPr fontId="3" type="noConversion"/>
  </si>
  <si>
    <t>海帶根.紅蘿蔔-炒</t>
    <phoneticPr fontId="3" type="noConversion"/>
  </si>
  <si>
    <t>三杯雞</t>
    <phoneticPr fontId="3" type="noConversion"/>
  </si>
  <si>
    <t>鮮味絲瓜</t>
    <phoneticPr fontId="3" type="noConversion"/>
  </si>
  <si>
    <t>雞肉.九層塔-燒</t>
    <phoneticPr fontId="3" type="noConversion"/>
  </si>
  <si>
    <t>絲瓜.蝦米-煮</t>
    <phoneticPr fontId="3" type="noConversion"/>
  </si>
  <si>
    <t>胚芽米飯</t>
    <phoneticPr fontId="3" type="noConversion"/>
  </si>
  <si>
    <t>麻香長豆</t>
    <phoneticPr fontId="3" type="noConversion"/>
  </si>
  <si>
    <t>長豆.芝麻-炒</t>
    <phoneticPr fontId="3" type="noConversion"/>
  </si>
  <si>
    <t>紫米飯</t>
    <phoneticPr fontId="3" type="noConversion"/>
  </si>
  <si>
    <t>泰式椒麻雞</t>
    <phoneticPr fontId="3" type="noConversion"/>
  </si>
  <si>
    <t>沙茶脆薯</t>
    <phoneticPr fontId="3" type="noConversion"/>
  </si>
  <si>
    <t>玉筍花椰</t>
    <phoneticPr fontId="3" type="noConversion"/>
  </si>
  <si>
    <t xml:space="preserve">雞肉-燒       </t>
    <phoneticPr fontId="3" type="noConversion"/>
  </si>
  <si>
    <t>花椰菜.玉米筍-炒</t>
    <phoneticPr fontId="3" type="noConversion"/>
  </si>
  <si>
    <t>海結排骨湯</t>
    <phoneticPr fontId="3" type="noConversion"/>
  </si>
  <si>
    <t>海帶結.豬肉</t>
    <phoneticPr fontId="3" type="noConversion"/>
  </si>
  <si>
    <t>山藥雞湯</t>
    <phoneticPr fontId="3" type="noConversion"/>
  </si>
  <si>
    <t>雞肉.山藥</t>
    <phoneticPr fontId="3" type="noConversion"/>
  </si>
  <si>
    <t>玉米濃湯</t>
    <phoneticPr fontId="3" type="noConversion"/>
  </si>
  <si>
    <t>非基改玉米.馬鈴薯.雞蛋</t>
    <phoneticPr fontId="3" type="noConversion"/>
  </si>
  <si>
    <t>肉骨茶湯</t>
    <phoneticPr fontId="3" type="noConversion"/>
  </si>
  <si>
    <t>排骨.白蘿蔔</t>
    <phoneticPr fontId="3" type="noConversion"/>
  </si>
  <si>
    <t>冬瓜雞湯</t>
    <phoneticPr fontId="3" type="noConversion"/>
  </si>
  <si>
    <t>雞肉.冬瓜</t>
    <phoneticPr fontId="3" type="noConversion"/>
  </si>
  <si>
    <t>味噌丸片湯</t>
    <phoneticPr fontId="3" type="noConversion"/>
  </si>
  <si>
    <t>蘿蔔.貢丸.味噌</t>
    <phoneticPr fontId="3" type="noConversion"/>
  </si>
  <si>
    <t>大瓜肉片湯</t>
    <phoneticPr fontId="3" type="noConversion"/>
  </si>
  <si>
    <t>大黃瓜.豬肉-煮</t>
    <phoneticPr fontId="3" type="noConversion"/>
  </si>
  <si>
    <t>番茄蛋花湯</t>
    <phoneticPr fontId="3" type="noConversion"/>
  </si>
  <si>
    <t>番茄.雞蛋</t>
    <phoneticPr fontId="3" type="noConversion"/>
  </si>
  <si>
    <t>柴香蘿蔔湯</t>
    <phoneticPr fontId="3" type="noConversion"/>
  </si>
  <si>
    <t>蘿蔔.柴魚</t>
    <phoneticPr fontId="3" type="noConversion"/>
  </si>
  <si>
    <t>蘑菇濃湯</t>
    <phoneticPr fontId="3" type="noConversion"/>
  </si>
  <si>
    <t>菇.馬鈴薯.雞蛋</t>
    <phoneticPr fontId="3" type="noConversion"/>
  </si>
  <si>
    <t>酸菜雞湯</t>
    <phoneticPr fontId="3" type="noConversion"/>
  </si>
  <si>
    <t>雞肉.酸菜</t>
    <phoneticPr fontId="3" type="noConversion"/>
  </si>
  <si>
    <t>當歸排骨湯</t>
    <phoneticPr fontId="3" type="noConversion"/>
  </si>
  <si>
    <t>豬肉.當歸</t>
    <phoneticPr fontId="3" type="noConversion"/>
  </si>
  <si>
    <t>珍菇鮮蔬湯</t>
    <phoneticPr fontId="3" type="noConversion"/>
  </si>
  <si>
    <t>金針菇.高麗菜</t>
    <phoneticPr fontId="3" type="noConversion"/>
  </si>
  <si>
    <t>青木瓜大骨湯</t>
    <phoneticPr fontId="3" type="noConversion"/>
  </si>
  <si>
    <t>青木瓜.豬肉</t>
    <phoneticPr fontId="3" type="noConversion"/>
  </si>
  <si>
    <t>香菇肉絲湯</t>
    <phoneticPr fontId="3" type="noConversion"/>
  </si>
  <si>
    <t>豬肉.香菇</t>
    <phoneticPr fontId="3" type="noConversion"/>
  </si>
  <si>
    <t>大滷湯</t>
    <phoneticPr fontId="3" type="noConversion"/>
  </si>
  <si>
    <t>筍.非基改豆腐.木耳.雞蛋</t>
    <phoneticPr fontId="3" type="noConversion"/>
  </si>
  <si>
    <t>鮮筍排骨湯</t>
    <phoneticPr fontId="3" type="noConversion"/>
  </si>
  <si>
    <t>筍.豬肉</t>
    <phoneticPr fontId="3" type="noConversion"/>
  </si>
  <si>
    <t>非基改玉米.鮮蔬.蝦仁.蛋-炒</t>
    <phoneticPr fontId="3" type="noConversion"/>
  </si>
  <si>
    <t>水果</t>
    <phoneticPr fontId="1" type="noConversion"/>
  </si>
  <si>
    <t>水果</t>
    <phoneticPr fontId="1" type="noConversion"/>
  </si>
  <si>
    <t>吉園圃(綠)</t>
    <phoneticPr fontId="1" type="noConversion"/>
  </si>
  <si>
    <t>吉園圃(綠)</t>
    <phoneticPr fontId="1" type="noConversion"/>
  </si>
  <si>
    <t>蒸蛋</t>
    <phoneticPr fontId="3" type="noConversion"/>
  </si>
  <si>
    <t>雞蛋-蒸</t>
    <phoneticPr fontId="3" type="noConversion"/>
  </si>
  <si>
    <t>田園玉米</t>
    <phoneticPr fontId="3" type="noConversion"/>
  </si>
  <si>
    <t>紅燒豬肉</t>
    <phoneticPr fontId="3" type="noConversion"/>
  </si>
  <si>
    <t>照燒豬排</t>
    <phoneticPr fontId="3" type="noConversion"/>
  </si>
  <si>
    <t>香菇油飯</t>
    <phoneticPr fontId="3" type="noConversion"/>
  </si>
  <si>
    <t>沙茶肉
絲炒飯</t>
    <phoneticPr fontId="3" type="noConversion"/>
  </si>
  <si>
    <t>青醬
筆管麵</t>
    <phoneticPr fontId="3" type="noConversion"/>
  </si>
  <si>
    <t>蜜汁豬排</t>
    <phoneticPr fontId="3" type="noConversion"/>
  </si>
  <si>
    <t>蜜汁雞腿</t>
    <phoneticPr fontId="3" type="noConversion"/>
  </si>
  <si>
    <t>蒜滷豬排</t>
    <phoneticPr fontId="3" type="noConversion"/>
  </si>
  <si>
    <t>馬鈴薯-煮</t>
    <phoneticPr fontId="3" type="noConversion"/>
  </si>
  <si>
    <t>奶醬洋芋</t>
    <phoneticPr fontId="3" type="noConversion"/>
  </si>
  <si>
    <t>黃金薯辦</t>
    <phoneticPr fontId="3" type="noConversion"/>
  </si>
  <si>
    <t>薯辦-烤(3個)</t>
    <phoneticPr fontId="3" type="noConversion"/>
  </si>
  <si>
    <t>鮮肉鍋貼</t>
    <phoneticPr fontId="3" type="noConversion"/>
  </si>
  <si>
    <t>玉米.白蘿蔔.紅蘿蔔</t>
    <phoneticPr fontId="3" type="noConversion"/>
  </si>
  <si>
    <t>鍋貼-烤(2個)</t>
    <phoneticPr fontId="3" type="noConversion"/>
  </si>
  <si>
    <t>蜜豆燒仙草</t>
    <phoneticPr fontId="3" type="noConversion"/>
  </si>
  <si>
    <t>紅豆.仙草</t>
    <phoneticPr fontId="3" type="noConversion"/>
  </si>
  <si>
    <t>芋香西米露</t>
    <phoneticPr fontId="3" type="noConversion"/>
  </si>
  <si>
    <t>西谷米.芋頭</t>
    <phoneticPr fontId="3" type="noConversion"/>
  </si>
  <si>
    <t>地瓜芋園湯</t>
    <phoneticPr fontId="3" type="noConversion"/>
  </si>
  <si>
    <t>地瓜.芋圓</t>
    <phoneticPr fontId="3" type="noConversion"/>
  </si>
  <si>
    <t>黑糖山粉圓</t>
    <phoneticPr fontId="3" type="noConversion"/>
  </si>
  <si>
    <t>山粉圓</t>
    <phoneticPr fontId="3" type="noConversion"/>
  </si>
  <si>
    <t>芋香燒排骨</t>
    <phoneticPr fontId="3" type="noConversion"/>
  </si>
  <si>
    <t>椒鹽排骨酥</t>
    <phoneticPr fontId="3" type="noConversion"/>
  </si>
  <si>
    <t>豆薯.紅蘿蔔.蒟蒻-炒</t>
    <phoneticPr fontId="3" type="noConversion"/>
  </si>
  <si>
    <t>海帶絲.非基改豆乾絲.紅蘿蔔.芹菜-炒</t>
    <phoneticPr fontId="3" type="noConversion"/>
  </si>
  <si>
    <t>胡瓜.蝦米.豬肉絲-炒</t>
    <phoneticPr fontId="3" type="noConversion"/>
  </si>
  <si>
    <t>海帶炒乾絲</t>
    <phoneticPr fontId="3" type="noConversion"/>
  </si>
  <si>
    <t>海茸.菇.豬肉絲-煮</t>
    <phoneticPr fontId="3" type="noConversion"/>
  </si>
  <si>
    <t>客家小炒</t>
    <phoneticPr fontId="3" type="noConversion"/>
  </si>
  <si>
    <t>豆干.魷魚.芹菜-炒</t>
    <phoneticPr fontId="3" type="noConversion"/>
  </si>
  <si>
    <t>豆芽菜.雞絲-炒</t>
    <phoneticPr fontId="3" type="noConversion"/>
  </si>
  <si>
    <t>螞蟻上樹</t>
    <phoneticPr fontId="3" type="noConversion"/>
  </si>
  <si>
    <t>粉絲.高麗菜.鮮蔬.豬肉-炒</t>
    <phoneticPr fontId="3" type="noConversion"/>
  </si>
  <si>
    <r>
      <t xml:space="preserve">雜糧飯
</t>
    </r>
    <r>
      <rPr>
        <sz val="10"/>
        <color theme="1"/>
        <rFont val="標楷體"/>
        <family val="4"/>
        <charset val="136"/>
      </rPr>
      <t>(有機米)</t>
    </r>
    <phoneticPr fontId="3" type="noConversion"/>
  </si>
  <si>
    <r>
      <t xml:space="preserve">白飯
</t>
    </r>
    <r>
      <rPr>
        <sz val="10"/>
        <color theme="1"/>
        <rFont val="標楷體"/>
        <family val="4"/>
        <charset val="136"/>
      </rPr>
      <t>(有機米)</t>
    </r>
    <phoneticPr fontId="3" type="noConversion"/>
  </si>
  <si>
    <r>
      <t xml:space="preserve">紅藜飯
</t>
    </r>
    <r>
      <rPr>
        <sz val="10"/>
        <color theme="1"/>
        <rFont val="標楷體"/>
        <family val="4"/>
        <charset val="136"/>
      </rPr>
      <t>(有機米)</t>
    </r>
    <phoneticPr fontId="3" type="noConversion"/>
  </si>
  <si>
    <r>
      <t xml:space="preserve">全穀飯
</t>
    </r>
    <r>
      <rPr>
        <sz val="10"/>
        <color theme="1"/>
        <rFont val="標楷體"/>
        <family val="4"/>
        <charset val="136"/>
      </rPr>
      <t>(有機米)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</si>
</sst>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5"/>
      <name val="標楷體"/>
      <family val="4"/>
      <charset val="136"/>
    </font>
    <font>
      <sz val="9"/>
      <name val="新細明體"/>
      <family val="1"/>
      <charset val="136"/>
    </font>
    <font>
      <sz val="9"/>
      <name val="標楷體"/>
      <family val="4"/>
      <charset val="136"/>
    </font>
    <font>
      <sz val="12"/>
      <color theme="1"/>
      <name val="標楷體"/>
      <family val="4"/>
      <charset val="136"/>
    </font>
    <font>
      <sz val="14"/>
      <name val="標楷體"/>
      <family val="4"/>
      <charset val="136"/>
    </font>
    <font>
      <sz val="6"/>
      <name val="標楷體"/>
      <family val="4"/>
      <charset val="136"/>
    </font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7"/>
      <name val="標楷體"/>
      <family val="4"/>
      <charset val="136"/>
    </font>
    <font>
      <sz val="7.5"/>
      <name val="標楷體"/>
      <family val="4"/>
      <charset val="136"/>
    </font>
    <font>
      <sz val="12"/>
      <color indexed="8"/>
      <name val="新細明體"/>
      <family val="1"/>
      <charset val="136"/>
    </font>
    <font>
      <sz val="14"/>
      <color theme="1"/>
      <name val="標楷體"/>
      <family val="4"/>
      <charset val="136"/>
    </font>
    <font>
      <sz val="7.5"/>
      <color theme="1"/>
      <name val="標楷體"/>
      <family val="4"/>
      <charset val="136"/>
    </font>
    <font>
      <sz val="6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9"/>
      <color theme="1"/>
      <name val="標楷體"/>
      <family val="4"/>
      <charset val="136"/>
    </font>
    <font>
      <sz val="5"/>
      <color theme="1"/>
      <name val="標楷體"/>
      <family val="4"/>
      <charset val="136"/>
    </font>
    <font>
      <sz val="8"/>
      <color theme="1"/>
      <name val="標楷體"/>
      <family val="4"/>
      <charset val="136"/>
    </font>
    <font>
      <sz val="7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</cellStyleXfs>
  <cellXfs count="144">
    <xf numFmtId="0" fontId="0" fillId="0" borderId="0" xfId="0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9" fillId="0" borderId="0" xfId="1" applyFont="1" applyFill="1">
      <alignment vertical="center"/>
    </xf>
    <xf numFmtId="0" fontId="6" fillId="0" borderId="0" xfId="1" applyFont="1" applyFill="1">
      <alignment vertical="center"/>
    </xf>
    <xf numFmtId="0" fontId="6" fillId="0" borderId="0" xfId="1" applyFont="1" applyFill="1" applyBorder="1" applyAlignment="1">
      <alignment horizontal="center" vertical="center"/>
    </xf>
    <xf numFmtId="0" fontId="10" fillId="0" borderId="0" xfId="1" applyFont="1" applyFill="1" applyAlignment="1">
      <alignment vertical="center" wrapText="1"/>
    </xf>
    <xf numFmtId="0" fontId="6" fillId="0" borderId="0" xfId="1" applyFont="1" applyFill="1" applyBorder="1">
      <alignment vertical="center"/>
    </xf>
    <xf numFmtId="0" fontId="4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center" vertical="center"/>
    </xf>
    <xf numFmtId="0" fontId="9" fillId="2" borderId="0" xfId="1" applyFont="1" applyFill="1">
      <alignment vertical="center"/>
    </xf>
    <xf numFmtId="0" fontId="7" fillId="0" borderId="0" xfId="0" applyFont="1" applyFill="1" applyBorder="1" applyAlignment="1">
      <alignment horizontal="center" vertical="center"/>
    </xf>
    <xf numFmtId="0" fontId="10" fillId="2" borderId="0" xfId="1" applyFont="1" applyFill="1">
      <alignment vertical="center"/>
    </xf>
    <xf numFmtId="0" fontId="11" fillId="0" borderId="0" xfId="1" applyFont="1" applyFill="1" applyAlignment="1">
      <alignment vertical="center" wrapText="1"/>
    </xf>
    <xf numFmtId="0" fontId="11" fillId="0" borderId="0" xfId="1" applyFont="1" applyFill="1" applyBorder="1" applyAlignment="1">
      <alignment vertical="center" wrapText="1"/>
    </xf>
    <xf numFmtId="0" fontId="11" fillId="0" borderId="0" xfId="1" applyFont="1" applyFill="1" applyBorder="1" applyAlignment="1">
      <alignment horizontal="center" vertical="center" wrapText="1"/>
    </xf>
    <xf numFmtId="0" fontId="11" fillId="0" borderId="0" xfId="1" applyFont="1" applyFill="1">
      <alignment vertical="center"/>
    </xf>
    <xf numFmtId="0" fontId="11" fillId="0" borderId="0" xfId="1" applyFont="1" applyFill="1" applyAlignment="1">
      <alignment horizontal="center" vertical="center"/>
    </xf>
    <xf numFmtId="0" fontId="11" fillId="2" borderId="0" xfId="1" applyFont="1" applyFill="1" applyAlignment="1">
      <alignment horizontal="center" vertical="center"/>
    </xf>
    <xf numFmtId="0" fontId="11" fillId="2" borderId="0" xfId="1" applyFont="1" applyFill="1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vertical="center" textRotation="255"/>
    </xf>
    <xf numFmtId="0" fontId="13" fillId="0" borderId="28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 textRotation="255"/>
    </xf>
    <xf numFmtId="0" fontId="15" fillId="0" borderId="0" xfId="0" applyFont="1" applyFill="1" applyBorder="1" applyAlignment="1">
      <alignment horizontal="center" vertical="center"/>
    </xf>
    <xf numFmtId="0" fontId="15" fillId="0" borderId="1" xfId="1" applyNumberFormat="1" applyFont="1" applyFill="1" applyBorder="1" applyAlignment="1">
      <alignment horizontal="center" vertical="center"/>
    </xf>
    <xf numFmtId="0" fontId="15" fillId="0" borderId="4" xfId="1" applyNumberFormat="1" applyFont="1" applyFill="1" applyBorder="1" applyAlignment="1">
      <alignment horizontal="center" vertical="center"/>
    </xf>
    <xf numFmtId="0" fontId="16" fillId="0" borderId="3" xfId="1" applyNumberFormat="1" applyFont="1" applyFill="1" applyBorder="1" applyAlignment="1">
      <alignment horizontal="center" vertical="center"/>
    </xf>
    <xf numFmtId="0" fontId="16" fillId="0" borderId="2" xfId="1" applyNumberFormat="1" applyFont="1" applyFill="1" applyBorder="1" applyAlignment="1">
      <alignment horizontal="center" vertical="center"/>
    </xf>
    <xf numFmtId="0" fontId="16" fillId="0" borderId="4" xfId="1" applyNumberFormat="1" applyFont="1" applyFill="1" applyBorder="1" applyAlignment="1">
      <alignment horizontal="center" vertical="center"/>
    </xf>
    <xf numFmtId="0" fontId="15" fillId="0" borderId="3" xfId="1" applyNumberFormat="1" applyFont="1" applyFill="1" applyBorder="1" applyAlignment="1">
      <alignment horizontal="center" vertical="center"/>
    </xf>
    <xf numFmtId="0" fontId="17" fillId="0" borderId="3" xfId="1" applyNumberFormat="1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 wrapText="1"/>
    </xf>
    <xf numFmtId="0" fontId="19" fillId="0" borderId="25" xfId="1" applyNumberFormat="1" applyFont="1" applyFill="1" applyBorder="1" applyAlignment="1">
      <alignment horizontal="center" vertical="center"/>
    </xf>
    <xf numFmtId="0" fontId="19" fillId="0" borderId="26" xfId="1" applyNumberFormat="1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0" fontId="17" fillId="0" borderId="27" xfId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6" fillId="0" borderId="33" xfId="0" applyFont="1" applyFill="1" applyBorder="1" applyAlignment="1">
      <alignment horizontal="center" vertical="center" textRotation="255"/>
    </xf>
    <xf numFmtId="0" fontId="15" fillId="0" borderId="6" xfId="0" applyFont="1" applyFill="1" applyBorder="1" applyAlignment="1">
      <alignment horizontal="center" vertical="center"/>
    </xf>
    <xf numFmtId="0" fontId="20" fillId="0" borderId="22" xfId="1" applyNumberFormat="1" applyFont="1" applyFill="1" applyBorder="1" applyAlignment="1">
      <alignment horizontal="center" vertical="center"/>
    </xf>
    <xf numFmtId="0" fontId="20" fillId="0" borderId="14" xfId="1" applyNumberFormat="1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 wrapText="1"/>
    </xf>
    <xf numFmtId="0" fontId="17" fillId="0" borderId="13" xfId="1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 textRotation="255"/>
    </xf>
    <xf numFmtId="0" fontId="15" fillId="0" borderId="12" xfId="0" applyFont="1" applyFill="1" applyBorder="1" applyAlignment="1">
      <alignment horizontal="center" vertical="center"/>
    </xf>
    <xf numFmtId="0" fontId="19" fillId="0" borderId="20" xfId="1" applyNumberFormat="1" applyFont="1" applyFill="1" applyBorder="1" applyAlignment="1">
      <alignment horizontal="center" vertical="center"/>
    </xf>
    <xf numFmtId="0" fontId="19" fillId="0" borderId="8" xfId="1" applyNumberFormat="1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horizontal="center" vertical="center"/>
    </xf>
    <xf numFmtId="0" fontId="17" fillId="0" borderId="19" xfId="1" applyFont="1" applyFill="1" applyBorder="1" applyAlignment="1">
      <alignment horizontal="center" vertical="center" wrapText="1"/>
    </xf>
    <xf numFmtId="0" fontId="13" fillId="0" borderId="30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 textRotation="255"/>
    </xf>
    <xf numFmtId="0" fontId="15" fillId="0" borderId="7" xfId="0" applyFont="1" applyFill="1" applyBorder="1" applyAlignment="1">
      <alignment horizontal="center" vertical="center"/>
    </xf>
    <xf numFmtId="0" fontId="20" fillId="0" borderId="18" xfId="1" applyNumberFormat="1" applyFont="1" applyFill="1" applyBorder="1" applyAlignment="1">
      <alignment horizontal="center" vertical="center"/>
    </xf>
    <xf numFmtId="0" fontId="20" fillId="0" borderId="9" xfId="1" applyNumberFormat="1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 wrapText="1"/>
    </xf>
    <xf numFmtId="0" fontId="17" fillId="0" borderId="7" xfId="1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textRotation="255"/>
    </xf>
    <xf numFmtId="0" fontId="19" fillId="3" borderId="20" xfId="1" applyNumberFormat="1" applyFont="1" applyFill="1" applyBorder="1" applyAlignment="1">
      <alignment horizontal="center" vertical="center"/>
    </xf>
    <xf numFmtId="0" fontId="19" fillId="3" borderId="8" xfId="1" applyNumberFormat="1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/>
    </xf>
    <xf numFmtId="0" fontId="17" fillId="3" borderId="19" xfId="1" applyFont="1" applyFill="1" applyBorder="1" applyAlignment="1">
      <alignment horizontal="center" vertical="center" wrapText="1"/>
    </xf>
    <xf numFmtId="0" fontId="13" fillId="3" borderId="23" xfId="0" applyNumberFormat="1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textRotation="255"/>
    </xf>
    <xf numFmtId="0" fontId="20" fillId="3" borderId="20" xfId="1" applyNumberFormat="1" applyFont="1" applyFill="1" applyBorder="1" applyAlignment="1">
      <alignment horizontal="center" vertical="center"/>
    </xf>
    <xf numFmtId="0" fontId="20" fillId="3" borderId="9" xfId="1" applyNumberFormat="1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 wrapText="1"/>
    </xf>
    <xf numFmtId="0" fontId="17" fillId="3" borderId="7" xfId="1" applyFont="1" applyFill="1" applyBorder="1" applyAlignment="1">
      <alignment horizontal="center" vertical="center" wrapText="1"/>
    </xf>
    <xf numFmtId="0" fontId="14" fillId="3" borderId="24" xfId="0" applyNumberFormat="1" applyFont="1" applyFill="1" applyBorder="1" applyAlignment="1">
      <alignment horizontal="center" vertical="center"/>
    </xf>
    <xf numFmtId="0" fontId="20" fillId="3" borderId="6" xfId="0" applyFont="1" applyFill="1" applyBorder="1" applyAlignment="1">
      <alignment horizontal="center" vertical="center" textRotation="255"/>
    </xf>
    <xf numFmtId="0" fontId="19" fillId="0" borderId="21" xfId="1" applyNumberFormat="1" applyFont="1" applyFill="1" applyBorder="1" applyAlignment="1">
      <alignment horizontal="center" vertical="center"/>
    </xf>
    <xf numFmtId="0" fontId="19" fillId="0" borderId="17" xfId="1" applyNumberFormat="1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7" fillId="0" borderId="16" xfId="1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 textRotation="255"/>
    </xf>
    <xf numFmtId="0" fontId="14" fillId="2" borderId="7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center" vertical="center"/>
    </xf>
    <xf numFmtId="0" fontId="13" fillId="2" borderId="8" xfId="0" applyNumberFormat="1" applyFont="1" applyFill="1" applyBorder="1" applyAlignment="1">
      <alignment horizontal="center" vertical="center"/>
    </xf>
    <xf numFmtId="0" fontId="14" fillId="2" borderId="7" xfId="0" applyNumberFormat="1" applyFont="1" applyFill="1" applyBorder="1" applyAlignment="1">
      <alignment horizontal="center" vertical="center"/>
    </xf>
    <xf numFmtId="0" fontId="20" fillId="0" borderId="24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/>
    </xf>
    <xf numFmtId="0" fontId="14" fillId="0" borderId="29" xfId="0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center" vertical="center"/>
    </xf>
    <xf numFmtId="0" fontId="13" fillId="0" borderId="26" xfId="0" applyNumberFormat="1" applyFont="1" applyFill="1" applyBorder="1" applyAlignment="1">
      <alignment horizontal="center" vertical="center"/>
    </xf>
    <xf numFmtId="0" fontId="13" fillId="0" borderId="30" xfId="2" applyFont="1" applyFill="1" applyBorder="1" applyAlignment="1">
      <alignment horizontal="center" vertical="center"/>
    </xf>
    <xf numFmtId="0" fontId="20" fillId="0" borderId="20" xfId="1" applyNumberFormat="1" applyFont="1" applyFill="1" applyBorder="1" applyAlignment="1">
      <alignment horizontal="center" vertical="center"/>
    </xf>
    <xf numFmtId="0" fontId="14" fillId="0" borderId="7" xfId="0" applyNumberFormat="1" applyFont="1" applyFill="1" applyBorder="1" applyAlignment="1">
      <alignment horizontal="center" vertical="center"/>
    </xf>
    <xf numFmtId="0" fontId="14" fillId="0" borderId="24" xfId="2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31" xfId="0" applyNumberFormat="1" applyFont="1" applyFill="1" applyBorder="1" applyAlignment="1">
      <alignment horizontal="center" vertical="center"/>
    </xf>
    <xf numFmtId="0" fontId="14" fillId="0" borderId="24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/>
    </xf>
    <xf numFmtId="0" fontId="13" fillId="0" borderId="8" xfId="0" applyNumberFormat="1" applyFont="1" applyFill="1" applyBorder="1" applyAlignment="1">
      <alignment horizontal="center" vertical="center"/>
    </xf>
    <xf numFmtId="0" fontId="14" fillId="0" borderId="32" xfId="0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3" fillId="0" borderId="17" xfId="0" applyNumberFormat="1" applyFont="1" applyFill="1" applyBorder="1" applyAlignment="1">
      <alignment horizontal="center" vertical="center"/>
    </xf>
    <xf numFmtId="0" fontId="14" fillId="0" borderId="9" xfId="0" applyNumberFormat="1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 wrapText="1"/>
    </xf>
    <xf numFmtId="0" fontId="14" fillId="0" borderId="31" xfId="0" applyFont="1" applyFill="1" applyBorder="1" applyAlignment="1">
      <alignment horizontal="center" vertical="center" wrapText="1"/>
    </xf>
    <xf numFmtId="0" fontId="13" fillId="0" borderId="23" xfId="0" applyNumberFormat="1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 wrapText="1"/>
    </xf>
    <xf numFmtId="0" fontId="13" fillId="0" borderId="31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21" fillId="0" borderId="0" xfId="1" applyFont="1" applyFill="1" applyBorder="1" applyAlignment="1">
      <alignment vertical="center"/>
    </xf>
    <xf numFmtId="0" fontId="5" fillId="0" borderId="0" xfId="1" applyFont="1" applyFill="1">
      <alignment vertical="center"/>
    </xf>
    <xf numFmtId="0" fontId="5" fillId="0" borderId="0" xfId="1" applyFont="1" applyFill="1" applyAlignment="1">
      <alignment vertical="center" textRotation="255"/>
    </xf>
    <xf numFmtId="0" fontId="19" fillId="0" borderId="0" xfId="1" applyNumberFormat="1" applyFont="1" applyFill="1" applyAlignment="1">
      <alignment horizontal="center" vertical="center"/>
    </xf>
    <xf numFmtId="0" fontId="13" fillId="0" borderId="0" xfId="1" applyFont="1" applyFill="1" applyAlignment="1">
      <alignment horizontal="center" vertical="center"/>
    </xf>
    <xf numFmtId="0" fontId="13" fillId="0" borderId="0" xfId="1" applyFont="1" applyFill="1">
      <alignment vertical="center"/>
    </xf>
    <xf numFmtId="0" fontId="13" fillId="0" borderId="0" xfId="1" applyFont="1" applyFill="1" applyAlignment="1">
      <alignment horizontal="center" vertical="center" textRotation="255"/>
    </xf>
    <xf numFmtId="0" fontId="19" fillId="0" borderId="0" xfId="1" applyFont="1" applyFill="1" applyAlignment="1">
      <alignment horizontal="center" vertical="center"/>
    </xf>
    <xf numFmtId="0" fontId="19" fillId="0" borderId="0" xfId="1" applyFont="1" applyFill="1" applyAlignment="1">
      <alignment horizontal="center" vertical="center" textRotation="255"/>
    </xf>
    <xf numFmtId="0" fontId="19" fillId="0" borderId="0" xfId="1" applyFont="1" applyFill="1">
      <alignment vertical="center"/>
    </xf>
    <xf numFmtId="0" fontId="13" fillId="0" borderId="0" xfId="1" applyFont="1" applyFill="1" applyAlignment="1">
      <alignment vertical="center"/>
    </xf>
    <xf numFmtId="0" fontId="13" fillId="0" borderId="0" xfId="1" applyFont="1" applyFill="1" applyBorder="1" applyAlignment="1">
      <alignment horizontal="center" vertical="center"/>
    </xf>
    <xf numFmtId="0" fontId="19" fillId="0" borderId="0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horizontal="left" vertical="center"/>
    </xf>
    <xf numFmtId="0" fontId="5" fillId="0" borderId="0" xfId="1" applyFont="1" applyFill="1" applyAlignment="1">
      <alignment horizontal="center" vertical="center" textRotation="255"/>
    </xf>
  </cellXfs>
  <cellStyles count="3">
    <cellStyle name="一般" xfId="0" builtinId="0"/>
    <cellStyle name="一般 2" xfId="1"/>
    <cellStyle name="一般_104年6月公版" xfId="2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138545</xdr:colOff>
      <xdr:row>0</xdr:row>
      <xdr:rowOff>69274</xdr:rowOff>
    </xdr:from>
    <xdr:to>
      <xdr:col>8</xdr:col>
      <xdr:colOff>95249</xdr:colOff>
      <xdr:row>0</xdr:row>
      <xdr:rowOff>415638</xdr:rowOff>
    </xdr:to>
    <xdr:sp macro="" textlink="">
      <xdr:nvSpPr>
        <xdr:cNvPr id="2" name="文字方塊 1"/>
        <xdr:cNvSpPr txBox="1"/>
      </xdr:nvSpPr>
      <xdr:spPr>
        <a:xfrm>
          <a:off x="2900795" y="69274"/>
          <a:ext cx="2788227" cy="3463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altLang="zh-TW" sz="2400" b="0" cap="none" spc="0">
              <a:ln w="0">
                <a:solidFill>
                  <a:schemeClr val="bg1">
                    <a:lumMod val="50000"/>
                  </a:schemeClr>
                </a:solidFill>
              </a:ln>
              <a:solidFill>
                <a:sysClr val="windowText" lastClr="000000"/>
              </a:solidFill>
              <a:effectLst>
                <a:reflection blurRad="6350" stA="53000" endA="300" endPos="35500" dir="5400000" sy="-90000" algn="bl" rotWithShape="0"/>
              </a:effectLst>
              <a:latin typeface="華康方圓體W7" pitchFamily="81" charset="-120"/>
              <a:ea typeface="華康方圓體W7" pitchFamily="81" charset="-120"/>
            </a:rPr>
            <a:t>106</a:t>
          </a:r>
          <a:r>
            <a:rPr lang="zh-TW" altLang="en-US" sz="2400" b="0" cap="none" spc="0">
              <a:ln w="0">
                <a:solidFill>
                  <a:schemeClr val="bg1">
                    <a:lumMod val="50000"/>
                  </a:schemeClr>
                </a:solidFill>
              </a:ln>
              <a:solidFill>
                <a:sysClr val="windowText" lastClr="000000"/>
              </a:solidFill>
              <a:effectLst>
                <a:reflection blurRad="6350" stA="53000" endA="300" endPos="35500" dir="5400000" sy="-90000" algn="bl" rotWithShape="0"/>
              </a:effectLst>
              <a:latin typeface="華康方圓體W7" pitchFamily="81" charset="-120"/>
              <a:ea typeface="華康方圓體W7" pitchFamily="81" charset="-120"/>
            </a:rPr>
            <a:t>年</a:t>
          </a:r>
          <a:r>
            <a:rPr lang="en-US" altLang="zh-TW" sz="2400" b="0" cap="none" spc="0">
              <a:ln w="0">
                <a:solidFill>
                  <a:schemeClr val="bg1">
                    <a:lumMod val="50000"/>
                  </a:schemeClr>
                </a:solidFill>
              </a:ln>
              <a:solidFill>
                <a:sysClr val="windowText" lastClr="000000"/>
              </a:solidFill>
              <a:effectLst>
                <a:reflection blurRad="6350" stA="53000" endA="300" endPos="35500" dir="5400000" sy="-90000" algn="bl" rotWithShape="0"/>
              </a:effectLst>
              <a:latin typeface="華康方圓體W7" pitchFamily="81" charset="-120"/>
              <a:ea typeface="華康方圓體W7" pitchFamily="81" charset="-120"/>
            </a:rPr>
            <a:t>12</a:t>
          </a:r>
          <a:r>
            <a:rPr lang="zh-TW" altLang="en-US" sz="2400" b="0" cap="none" spc="0">
              <a:ln w="0">
                <a:solidFill>
                  <a:schemeClr val="bg1">
                    <a:lumMod val="50000"/>
                  </a:schemeClr>
                </a:solidFill>
              </a:ln>
              <a:solidFill>
                <a:sysClr val="windowText" lastClr="000000"/>
              </a:solidFill>
              <a:effectLst>
                <a:reflection blurRad="6350" stA="53000" endA="300" endPos="35500" dir="5400000" sy="-90000" algn="bl" rotWithShape="0"/>
              </a:effectLst>
              <a:latin typeface="華康方圓體W7" pitchFamily="81" charset="-120"/>
              <a:ea typeface="華康方圓體W7" pitchFamily="81" charset="-120"/>
            </a:rPr>
            <a:t>月菜單</a:t>
          </a:r>
          <a:endParaRPr lang="en-US" altLang="zh-TW" sz="2400" b="0" cap="none" spc="0">
            <a:ln w="0">
              <a:solidFill>
                <a:schemeClr val="bg1">
                  <a:lumMod val="50000"/>
                </a:schemeClr>
              </a:solidFill>
            </a:ln>
            <a:solidFill>
              <a:sysClr val="windowText" lastClr="000000"/>
            </a:solidFill>
            <a:effectLst>
              <a:reflection blurRad="6350" stA="53000" endA="300" endPos="35500" dir="5400000" sy="-90000" algn="bl" rotWithShape="0"/>
            </a:effectLst>
            <a:latin typeface="華康方圓體W7" pitchFamily="81" charset="-120"/>
            <a:ea typeface="華康方圓體W7" pitchFamily="81" charset="-120"/>
          </a:endParaRPr>
        </a:p>
      </xdr:txBody>
    </xdr:sp>
    <xdr:clientData/>
  </xdr:twoCellAnchor>
  <xdr:twoCellAnchor editAs="oneCell">
    <xdr:from>
      <xdr:col>11</xdr:col>
      <xdr:colOff>111993</xdr:colOff>
      <xdr:row>0</xdr:row>
      <xdr:rowOff>35851</xdr:rowOff>
    </xdr:from>
    <xdr:to>
      <xdr:col>14</xdr:col>
      <xdr:colOff>131188</xdr:colOff>
      <xdr:row>0</xdr:row>
      <xdr:rowOff>651392</xdr:rowOff>
    </xdr:to>
    <xdr:pic>
      <xdr:nvPicPr>
        <xdr:cNvPr id="3" name="圖片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8993" y="35851"/>
          <a:ext cx="598633" cy="609279"/>
        </a:xfrm>
        <a:prstGeom prst="rect">
          <a:avLst/>
        </a:prstGeom>
      </xdr:spPr>
    </xdr:pic>
    <xdr:clientData/>
  </xdr:twoCellAnchor>
  <xdr:twoCellAnchor>
    <xdr:from>
      <xdr:col>6</xdr:col>
      <xdr:colOff>1039091</xdr:colOff>
      <xdr:row>0</xdr:row>
      <xdr:rowOff>88323</xdr:rowOff>
    </xdr:from>
    <xdr:to>
      <xdr:col>11</xdr:col>
      <xdr:colOff>96638</xdr:colOff>
      <xdr:row>0</xdr:row>
      <xdr:rowOff>681190</xdr:rowOff>
    </xdr:to>
    <xdr:sp macro="" textlink="">
      <xdr:nvSpPr>
        <xdr:cNvPr id="4" name="文字方塊 3"/>
        <xdr:cNvSpPr txBox="1"/>
      </xdr:nvSpPr>
      <xdr:spPr>
        <a:xfrm>
          <a:off x="4724400" y="88323"/>
          <a:ext cx="1994711" cy="592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r>
            <a:rPr lang="zh-TW" altLang="en-US" sz="3200" b="1" cap="none" spc="0">
              <a:ln/>
              <a:solidFill>
                <a:schemeClr val="tx1">
                  <a:lumMod val="85000"/>
                  <a:lumOff val="15000"/>
                </a:schemeClr>
              </a:solidFill>
              <a:effectLst/>
              <a:latin typeface="華康方圓體W7(P)" panose="040B0700000000000000" pitchFamily="82" charset="-120"/>
              <a:ea typeface="華康方圓體W7(P)" panose="040B0700000000000000" pitchFamily="82" charset="-120"/>
            </a:rPr>
            <a:t>五常國小</a:t>
          </a:r>
          <a:endParaRPr lang="en-US" altLang="zh-TW" sz="3200" b="1" cap="none" spc="0" baseline="0">
            <a:ln/>
            <a:solidFill>
              <a:schemeClr val="tx1">
                <a:lumMod val="85000"/>
                <a:lumOff val="15000"/>
              </a:schemeClr>
            </a:solidFill>
            <a:effectLst/>
            <a:latin typeface="華康方圓體W7(P)" panose="040B0700000000000000" pitchFamily="82" charset="-120"/>
            <a:ea typeface="華康方圓體W7(P)" panose="040B0700000000000000" pitchFamily="82" charset="-120"/>
          </a:endParaRPr>
        </a:p>
      </xdr:txBody>
    </xdr:sp>
    <xdr:clientData/>
  </xdr:twoCellAnchor>
  <xdr:twoCellAnchor editAs="oneCell">
    <xdr:from>
      <xdr:col>1</xdr:col>
      <xdr:colOff>19163</xdr:colOff>
      <xdr:row>0</xdr:row>
      <xdr:rowOff>0</xdr:rowOff>
    </xdr:from>
    <xdr:to>
      <xdr:col>5</xdr:col>
      <xdr:colOff>206375</xdr:colOff>
      <xdr:row>0</xdr:row>
      <xdr:rowOff>655427</xdr:rowOff>
    </xdr:to>
    <xdr:pic>
      <xdr:nvPicPr>
        <xdr:cNvPr id="6" name="圖片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385" r="5122"/>
        <a:stretch/>
      </xdr:blipFill>
      <xdr:spPr bwMode="auto">
        <a:xfrm>
          <a:off x="136394" y="0"/>
          <a:ext cx="2716391" cy="652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738023</xdr:colOff>
      <xdr:row>0</xdr:row>
      <xdr:rowOff>357099</xdr:rowOff>
    </xdr:from>
    <xdr:to>
      <xdr:col>7</xdr:col>
      <xdr:colOff>12264</xdr:colOff>
      <xdr:row>1</xdr:row>
      <xdr:rowOff>77932</xdr:rowOff>
    </xdr:to>
    <xdr:pic>
      <xdr:nvPicPr>
        <xdr:cNvPr id="8" name="圖片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05318" y="357099"/>
          <a:ext cx="3344014" cy="4222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T57"/>
  <sheetViews>
    <sheetView tabSelected="1" view="pageBreakPreview" topLeftCell="A37" zoomScale="110" zoomScaleNormal="130" zoomScaleSheetLayoutView="110" zoomScalePageLayoutView="130" workbookViewId="0">
      <selection activeCell="F5" sqref="F5"/>
    </sheetView>
  </sheetViews>
  <sheetFormatPr defaultColWidth="9" defaultRowHeight="16.2"/>
  <cols>
    <col min="1" max="1" width="1.44140625" style="11" customWidth="1"/>
    <col min="2" max="2" width="2.77734375" style="131" customWidth="1"/>
    <col min="3" max="3" width="2.21875" style="131" customWidth="1"/>
    <col min="4" max="4" width="11.33203125" style="141" customWidth="1"/>
    <col min="5" max="5" width="16.77734375" style="141" customWidth="1"/>
    <col min="6" max="6" width="19.77734375" style="141" customWidth="1"/>
    <col min="7" max="7" width="17.109375" style="141" customWidth="1"/>
    <col min="8" max="8" width="5.109375" style="142" customWidth="1"/>
    <col min="9" max="9" width="16.88671875" style="141" customWidth="1"/>
    <col min="10" max="10" width="2.6640625" style="143" customWidth="1"/>
    <col min="11" max="11" width="2.44140625" style="129" customWidth="1"/>
    <col min="12" max="12" width="2.77734375" style="129" customWidth="1"/>
    <col min="13" max="13" width="2.33203125" style="4" customWidth="1"/>
    <col min="14" max="14" width="2.44140625" style="4" customWidth="1"/>
    <col min="15" max="15" width="3" style="4" customWidth="1"/>
    <col min="16" max="16" width="2.6640625" style="11" customWidth="1"/>
    <col min="17" max="16384" width="9" style="11"/>
  </cols>
  <sheetData>
    <row r="1" spans="1:15" s="4" customFormat="1" ht="55.5" customHeight="1">
      <c r="A1" s="3"/>
      <c r="B1" s="21"/>
      <c r="C1" s="21"/>
      <c r="D1" s="21"/>
      <c r="E1" s="21"/>
      <c r="F1" s="21"/>
      <c r="G1" s="21"/>
      <c r="H1" s="21"/>
      <c r="I1" s="21"/>
      <c r="J1" s="22"/>
      <c r="K1" s="21"/>
      <c r="L1" s="21"/>
    </row>
    <row r="2" spans="1:15" s="8" customFormat="1" ht="13.5" customHeight="1" thickBot="1">
      <c r="A2" s="12"/>
      <c r="B2" s="34" t="s">
        <v>13</v>
      </c>
      <c r="C2" s="34"/>
      <c r="D2" s="34"/>
      <c r="E2" s="34"/>
      <c r="F2" s="34"/>
      <c r="G2" s="34"/>
      <c r="H2" s="34"/>
      <c r="I2" s="34"/>
      <c r="J2" s="35"/>
      <c r="K2" s="36"/>
      <c r="L2" s="36"/>
    </row>
    <row r="3" spans="1:15" s="7" customFormat="1" ht="18.899999999999999" customHeight="1" thickBot="1">
      <c r="A3" s="4"/>
      <c r="B3" s="37" t="s">
        <v>6</v>
      </c>
      <c r="C3" s="38" t="s">
        <v>7</v>
      </c>
      <c r="D3" s="39" t="s">
        <v>8</v>
      </c>
      <c r="E3" s="39" t="s">
        <v>9</v>
      </c>
      <c r="F3" s="40" t="s">
        <v>10</v>
      </c>
      <c r="G3" s="41"/>
      <c r="H3" s="42" t="s">
        <v>3</v>
      </c>
      <c r="I3" s="43" t="s">
        <v>11</v>
      </c>
      <c r="J3" s="44" t="s">
        <v>0</v>
      </c>
      <c r="K3" s="44" t="s">
        <v>1</v>
      </c>
      <c r="L3" s="44" t="s">
        <v>4</v>
      </c>
      <c r="M3" s="1" t="s">
        <v>3</v>
      </c>
      <c r="N3" s="1" t="s">
        <v>2</v>
      </c>
      <c r="O3" s="2" t="s">
        <v>5</v>
      </c>
    </row>
    <row r="4" spans="1:15" s="5" customFormat="1" ht="18.899999999999999" customHeight="1">
      <c r="A4" s="6"/>
      <c r="B4" s="45">
        <v>1</v>
      </c>
      <c r="C4" s="46" t="s">
        <v>17</v>
      </c>
      <c r="D4" s="47" t="s">
        <v>26</v>
      </c>
      <c r="E4" s="48" t="s">
        <v>27</v>
      </c>
      <c r="F4" s="48" t="s">
        <v>28</v>
      </c>
      <c r="G4" s="48" t="s">
        <v>29</v>
      </c>
      <c r="H4" s="49" t="s">
        <v>166</v>
      </c>
      <c r="I4" s="50" t="s">
        <v>129</v>
      </c>
      <c r="J4" s="51"/>
      <c r="K4" s="52">
        <v>5</v>
      </c>
      <c r="L4" s="52">
        <v>2.4</v>
      </c>
      <c r="M4" s="28">
        <v>2.2000000000000002</v>
      </c>
      <c r="N4" s="28">
        <v>2.4</v>
      </c>
      <c r="O4" s="26">
        <f t="shared" ref="O4" si="0">K4*70+L4*75+M4*25+N4*45</f>
        <v>693</v>
      </c>
    </row>
    <row r="5" spans="1:15" s="14" customFormat="1" ht="18.899999999999999" customHeight="1" thickBot="1">
      <c r="A5" s="16"/>
      <c r="B5" s="53"/>
      <c r="C5" s="54"/>
      <c r="D5" s="55"/>
      <c r="E5" s="56" t="s">
        <v>30</v>
      </c>
      <c r="F5" s="56" t="s">
        <v>31</v>
      </c>
      <c r="G5" s="56" t="s">
        <v>32</v>
      </c>
      <c r="H5" s="57"/>
      <c r="I5" s="58" t="s">
        <v>130</v>
      </c>
      <c r="J5" s="59"/>
      <c r="K5" s="60"/>
      <c r="L5" s="60"/>
      <c r="M5" s="29"/>
      <c r="N5" s="29"/>
      <c r="O5" s="27"/>
    </row>
    <row r="6" spans="1:15" s="5" customFormat="1" ht="18.899999999999999" customHeight="1">
      <c r="A6" s="8"/>
      <c r="B6" s="61">
        <v>4</v>
      </c>
      <c r="C6" s="62" t="s">
        <v>18</v>
      </c>
      <c r="D6" s="47" t="s">
        <v>26</v>
      </c>
      <c r="E6" s="63" t="s">
        <v>33</v>
      </c>
      <c r="F6" s="63" t="s">
        <v>34</v>
      </c>
      <c r="G6" s="63" t="s">
        <v>170</v>
      </c>
      <c r="H6" s="64" t="s">
        <v>166</v>
      </c>
      <c r="I6" s="65" t="s">
        <v>131</v>
      </c>
      <c r="J6" s="66"/>
      <c r="K6" s="67">
        <v>5.3</v>
      </c>
      <c r="L6" s="67">
        <v>2.5</v>
      </c>
      <c r="M6" s="30">
        <v>2.2000000000000002</v>
      </c>
      <c r="N6" s="30">
        <v>2.5</v>
      </c>
      <c r="O6" s="31">
        <f t="shared" ref="O6" si="1">K6*70+L6*75+M6*25+N6*45</f>
        <v>726</v>
      </c>
    </row>
    <row r="7" spans="1:15" s="14" customFormat="1" ht="18.899999999999999" customHeight="1">
      <c r="A7" s="15"/>
      <c r="B7" s="68"/>
      <c r="C7" s="69"/>
      <c r="D7" s="33"/>
      <c r="E7" s="70" t="s">
        <v>35</v>
      </c>
      <c r="F7" s="70" t="s">
        <v>36</v>
      </c>
      <c r="G7" s="70" t="s">
        <v>184</v>
      </c>
      <c r="H7" s="71"/>
      <c r="I7" s="72" t="s">
        <v>132</v>
      </c>
      <c r="J7" s="73"/>
      <c r="K7" s="52"/>
      <c r="L7" s="52"/>
      <c r="M7" s="28"/>
      <c r="N7" s="28"/>
      <c r="O7" s="26"/>
    </row>
    <row r="8" spans="1:15" s="5" customFormat="1" ht="18.899999999999999" customHeight="1">
      <c r="B8" s="74">
        <v>5</v>
      </c>
      <c r="C8" s="75" t="s">
        <v>19</v>
      </c>
      <c r="D8" s="76" t="s">
        <v>206</v>
      </c>
      <c r="E8" s="77" t="s">
        <v>168</v>
      </c>
      <c r="F8" s="77" t="s">
        <v>37</v>
      </c>
      <c r="G8" s="77" t="s">
        <v>38</v>
      </c>
      <c r="H8" s="78" t="s">
        <v>166</v>
      </c>
      <c r="I8" s="79" t="s">
        <v>188</v>
      </c>
      <c r="J8" s="80" t="s">
        <v>164</v>
      </c>
      <c r="K8" s="67">
        <v>5</v>
      </c>
      <c r="L8" s="67">
        <v>2.5</v>
      </c>
      <c r="M8" s="30">
        <v>2.2000000000000002</v>
      </c>
      <c r="N8" s="30">
        <v>2.5</v>
      </c>
      <c r="O8" s="31">
        <f t="shared" ref="O8" si="2">K8*70+L8*75+M8*25+N8*45</f>
        <v>705</v>
      </c>
    </row>
    <row r="9" spans="1:15" s="14" customFormat="1" ht="18.899999999999999" customHeight="1">
      <c r="B9" s="81"/>
      <c r="C9" s="82"/>
      <c r="D9" s="83"/>
      <c r="E9" s="84" t="s">
        <v>169</v>
      </c>
      <c r="F9" s="84" t="s">
        <v>39</v>
      </c>
      <c r="G9" s="84" t="s">
        <v>40</v>
      </c>
      <c r="H9" s="85"/>
      <c r="I9" s="86" t="s">
        <v>189</v>
      </c>
      <c r="J9" s="87"/>
      <c r="K9" s="52"/>
      <c r="L9" s="52"/>
      <c r="M9" s="28"/>
      <c r="N9" s="28"/>
      <c r="O9" s="26"/>
    </row>
    <row r="10" spans="1:15" s="5" customFormat="1" ht="18.899999999999999" customHeight="1">
      <c r="B10" s="88">
        <v>6</v>
      </c>
      <c r="C10" s="89" t="s">
        <v>14</v>
      </c>
      <c r="D10" s="32" t="s">
        <v>41</v>
      </c>
      <c r="E10" s="25" t="s">
        <v>42</v>
      </c>
      <c r="F10" s="90" t="s">
        <v>199</v>
      </c>
      <c r="G10" s="91" t="s">
        <v>43</v>
      </c>
      <c r="H10" s="92" t="s">
        <v>166</v>
      </c>
      <c r="I10" s="93" t="s">
        <v>135</v>
      </c>
      <c r="J10" s="94"/>
      <c r="K10" s="52">
        <v>5.0999999999999996</v>
      </c>
      <c r="L10" s="52">
        <v>2.4</v>
      </c>
      <c r="M10" s="28">
        <v>2.4</v>
      </c>
      <c r="N10" s="28">
        <v>2.5</v>
      </c>
      <c r="O10" s="31">
        <f t="shared" ref="O10" si="3">K10*70+L10*75+M10*25+N10*45</f>
        <v>709.5</v>
      </c>
    </row>
    <row r="11" spans="1:15" s="14" customFormat="1" ht="21.6" customHeight="1">
      <c r="B11" s="68"/>
      <c r="C11" s="69"/>
      <c r="D11" s="33"/>
      <c r="E11" s="70" t="s">
        <v>44</v>
      </c>
      <c r="F11" s="95" t="s">
        <v>197</v>
      </c>
      <c r="G11" s="95" t="s">
        <v>45</v>
      </c>
      <c r="H11" s="71"/>
      <c r="I11" s="96" t="s">
        <v>136</v>
      </c>
      <c r="J11" s="73"/>
      <c r="K11" s="52"/>
      <c r="L11" s="52"/>
      <c r="M11" s="28"/>
      <c r="N11" s="28"/>
      <c r="O11" s="26"/>
    </row>
    <row r="12" spans="1:15" s="5" customFormat="1" ht="18.899999999999999" customHeight="1">
      <c r="B12" s="61">
        <v>7</v>
      </c>
      <c r="C12" s="62" t="s">
        <v>15</v>
      </c>
      <c r="D12" s="32" t="s">
        <v>173</v>
      </c>
      <c r="E12" s="25" t="s">
        <v>46</v>
      </c>
      <c r="F12" s="91" t="s">
        <v>181</v>
      </c>
      <c r="G12" s="97" t="s">
        <v>47</v>
      </c>
      <c r="H12" s="92" t="s">
        <v>167</v>
      </c>
      <c r="I12" s="93" t="s">
        <v>133</v>
      </c>
      <c r="J12" s="66" t="s">
        <v>164</v>
      </c>
      <c r="K12" s="52">
        <v>5</v>
      </c>
      <c r="L12" s="52">
        <v>2.5</v>
      </c>
      <c r="M12" s="28">
        <v>2.2000000000000002</v>
      </c>
      <c r="N12" s="28">
        <v>2.2999999999999998</v>
      </c>
      <c r="O12" s="26">
        <f t="shared" ref="O12" si="4">K12*70+L12*75+M12*25+N12*45</f>
        <v>696</v>
      </c>
    </row>
    <row r="13" spans="1:15" s="14" customFormat="1" ht="18.899999999999999" customHeight="1">
      <c r="B13" s="68"/>
      <c r="C13" s="69"/>
      <c r="D13" s="33"/>
      <c r="E13" s="70" t="s">
        <v>48</v>
      </c>
      <c r="F13" s="95" t="s">
        <v>182</v>
      </c>
      <c r="G13" s="98" t="s">
        <v>198</v>
      </c>
      <c r="H13" s="71"/>
      <c r="I13" s="99" t="s">
        <v>134</v>
      </c>
      <c r="J13" s="73"/>
      <c r="K13" s="52"/>
      <c r="L13" s="52"/>
      <c r="M13" s="28"/>
      <c r="N13" s="28"/>
      <c r="O13" s="26"/>
    </row>
    <row r="14" spans="1:15" s="5" customFormat="1" ht="18.899999999999999" customHeight="1">
      <c r="B14" s="88">
        <v>8</v>
      </c>
      <c r="C14" s="89" t="s">
        <v>20</v>
      </c>
      <c r="D14" s="32" t="s">
        <v>49</v>
      </c>
      <c r="E14" s="25" t="s">
        <v>195</v>
      </c>
      <c r="F14" s="90" t="s">
        <v>50</v>
      </c>
      <c r="G14" s="100" t="s">
        <v>51</v>
      </c>
      <c r="H14" s="92" t="s">
        <v>167</v>
      </c>
      <c r="I14" s="93" t="s">
        <v>137</v>
      </c>
      <c r="J14" s="94"/>
      <c r="K14" s="52">
        <v>5.2</v>
      </c>
      <c r="L14" s="52">
        <v>2.5</v>
      </c>
      <c r="M14" s="28">
        <v>2.2000000000000002</v>
      </c>
      <c r="N14" s="28">
        <v>2.5</v>
      </c>
      <c r="O14" s="26">
        <f t="shared" ref="O14" si="5">K14*70+L14*75+M14*25+N14*45</f>
        <v>719</v>
      </c>
    </row>
    <row r="15" spans="1:15" s="14" customFormat="1" ht="18.899999999999999" customHeight="1" thickBot="1">
      <c r="B15" s="53"/>
      <c r="C15" s="54"/>
      <c r="D15" s="55"/>
      <c r="E15" s="56" t="s">
        <v>52</v>
      </c>
      <c r="F15" s="56" t="s">
        <v>53</v>
      </c>
      <c r="G15" s="24" t="s">
        <v>54</v>
      </c>
      <c r="H15" s="57"/>
      <c r="I15" s="101" t="s">
        <v>138</v>
      </c>
      <c r="J15" s="59"/>
      <c r="K15" s="60"/>
      <c r="L15" s="60"/>
      <c r="M15" s="29"/>
      <c r="N15" s="29"/>
      <c r="O15" s="27"/>
    </row>
    <row r="16" spans="1:15" s="5" customFormat="1" ht="18.899999999999999" customHeight="1">
      <c r="B16" s="61">
        <v>11</v>
      </c>
      <c r="C16" s="62" t="s">
        <v>21</v>
      </c>
      <c r="D16" s="47" t="s">
        <v>55</v>
      </c>
      <c r="E16" s="23" t="s">
        <v>56</v>
      </c>
      <c r="F16" s="102" t="s">
        <v>57</v>
      </c>
      <c r="G16" s="103" t="s">
        <v>58</v>
      </c>
      <c r="H16" s="64" t="s">
        <v>166</v>
      </c>
      <c r="I16" s="104" t="s">
        <v>190</v>
      </c>
      <c r="J16" s="66"/>
      <c r="K16" s="67">
        <v>5.2</v>
      </c>
      <c r="L16" s="67">
        <v>2.5</v>
      </c>
      <c r="M16" s="30">
        <v>2.4</v>
      </c>
      <c r="N16" s="30">
        <v>2.5</v>
      </c>
      <c r="O16" s="31">
        <f t="shared" ref="O16" si="6">K16*70+L16*75+M16*25+N16*45</f>
        <v>724</v>
      </c>
    </row>
    <row r="17" spans="2:15" s="14" customFormat="1" ht="18.899999999999999" customHeight="1">
      <c r="B17" s="105"/>
      <c r="C17" s="69"/>
      <c r="D17" s="33"/>
      <c r="E17" s="24" t="s">
        <v>59</v>
      </c>
      <c r="F17" s="95" t="s">
        <v>200</v>
      </c>
      <c r="G17" s="106" t="s">
        <v>60</v>
      </c>
      <c r="H17" s="71"/>
      <c r="I17" s="107" t="s">
        <v>191</v>
      </c>
      <c r="J17" s="73"/>
      <c r="K17" s="52"/>
      <c r="L17" s="52"/>
      <c r="M17" s="28"/>
      <c r="N17" s="28"/>
      <c r="O17" s="26"/>
    </row>
    <row r="18" spans="2:15" s="5" customFormat="1" ht="18.899999999999999" customHeight="1">
      <c r="B18" s="88">
        <v>12</v>
      </c>
      <c r="C18" s="89" t="s">
        <v>22</v>
      </c>
      <c r="D18" s="108" t="s">
        <v>207</v>
      </c>
      <c r="E18" s="25" t="s">
        <v>172</v>
      </c>
      <c r="F18" s="25" t="s">
        <v>61</v>
      </c>
      <c r="G18" s="109" t="s">
        <v>62</v>
      </c>
      <c r="H18" s="64" t="s">
        <v>166</v>
      </c>
      <c r="I18" s="110" t="s">
        <v>139</v>
      </c>
      <c r="J18" s="66" t="s">
        <v>164</v>
      </c>
      <c r="K18" s="52">
        <v>5.3</v>
      </c>
      <c r="L18" s="52">
        <v>2.6</v>
      </c>
      <c r="M18" s="28">
        <v>2.2000000000000002</v>
      </c>
      <c r="N18" s="28">
        <v>2.2000000000000002</v>
      </c>
      <c r="O18" s="31">
        <f t="shared" ref="O18" si="7">K18*70+L18*75+M18*25+N18*45</f>
        <v>720</v>
      </c>
    </row>
    <row r="19" spans="2:15" s="14" customFormat="1" ht="18.899999999999999" customHeight="1">
      <c r="B19" s="68"/>
      <c r="C19" s="69"/>
      <c r="D19" s="33"/>
      <c r="E19" s="70" t="s">
        <v>93</v>
      </c>
      <c r="F19" s="70" t="s">
        <v>63</v>
      </c>
      <c r="G19" s="70" t="s">
        <v>163</v>
      </c>
      <c r="H19" s="71"/>
      <c r="I19" s="111" t="s">
        <v>140</v>
      </c>
      <c r="J19" s="73"/>
      <c r="K19" s="52"/>
      <c r="L19" s="52"/>
      <c r="M19" s="28"/>
      <c r="N19" s="28"/>
      <c r="O19" s="26"/>
    </row>
    <row r="20" spans="2:15" s="5" customFormat="1" ht="18.899999999999999" customHeight="1">
      <c r="B20" s="88">
        <v>13</v>
      </c>
      <c r="C20" s="89" t="s">
        <v>14</v>
      </c>
      <c r="D20" s="32" t="s">
        <v>26</v>
      </c>
      <c r="E20" s="48" t="s">
        <v>64</v>
      </c>
      <c r="F20" s="25" t="s">
        <v>65</v>
      </c>
      <c r="G20" s="112" t="s">
        <v>66</v>
      </c>
      <c r="H20" s="92" t="s">
        <v>166</v>
      </c>
      <c r="I20" s="93" t="s">
        <v>141</v>
      </c>
      <c r="J20" s="94"/>
      <c r="K20" s="52">
        <v>5.0999999999999996</v>
      </c>
      <c r="L20" s="52">
        <v>2.5</v>
      </c>
      <c r="M20" s="28">
        <v>2.1</v>
      </c>
      <c r="N20" s="28">
        <v>2.2000000000000002</v>
      </c>
      <c r="O20" s="31">
        <f t="shared" ref="O20" si="8">K20*70+L20*75+M20*25+N20*45</f>
        <v>696</v>
      </c>
    </row>
    <row r="21" spans="2:15" s="14" customFormat="1" ht="18.899999999999999" customHeight="1">
      <c r="B21" s="68"/>
      <c r="C21" s="69"/>
      <c r="D21" s="33"/>
      <c r="E21" s="70" t="s">
        <v>67</v>
      </c>
      <c r="F21" s="70" t="s">
        <v>68</v>
      </c>
      <c r="G21" s="113" t="s">
        <v>69</v>
      </c>
      <c r="H21" s="71"/>
      <c r="I21" s="72" t="s">
        <v>142</v>
      </c>
      <c r="J21" s="73"/>
      <c r="K21" s="52"/>
      <c r="L21" s="52"/>
      <c r="M21" s="28"/>
      <c r="N21" s="28"/>
      <c r="O21" s="26"/>
    </row>
    <row r="22" spans="2:15" s="5" customFormat="1" ht="18.899999999999999" customHeight="1">
      <c r="B22" s="61">
        <v>14</v>
      </c>
      <c r="C22" s="62" t="s">
        <v>15</v>
      </c>
      <c r="D22" s="32" t="s">
        <v>70</v>
      </c>
      <c r="E22" s="50" t="s">
        <v>71</v>
      </c>
      <c r="F22" s="48" t="s">
        <v>72</v>
      </c>
      <c r="G22" s="114" t="s">
        <v>73</v>
      </c>
      <c r="H22" s="92" t="s">
        <v>166</v>
      </c>
      <c r="I22" s="50" t="s">
        <v>143</v>
      </c>
      <c r="J22" s="66" t="s">
        <v>164</v>
      </c>
      <c r="K22" s="52">
        <v>5.2</v>
      </c>
      <c r="L22" s="52">
        <v>2.5</v>
      </c>
      <c r="M22" s="28">
        <v>2.2000000000000002</v>
      </c>
      <c r="N22" s="28">
        <v>2.2000000000000002</v>
      </c>
      <c r="O22" s="26">
        <f t="shared" ref="O22" si="9">K22*70+L22*75+M22*25+N22*45</f>
        <v>705.5</v>
      </c>
    </row>
    <row r="23" spans="2:15" s="14" customFormat="1" ht="18.899999999999999" customHeight="1">
      <c r="B23" s="68"/>
      <c r="C23" s="69"/>
      <c r="D23" s="33"/>
      <c r="E23" s="70" t="s">
        <v>74</v>
      </c>
      <c r="F23" s="70" t="s">
        <v>75</v>
      </c>
      <c r="G23" s="106" t="s">
        <v>76</v>
      </c>
      <c r="H23" s="71"/>
      <c r="I23" s="72" t="s">
        <v>144</v>
      </c>
      <c r="J23" s="73"/>
      <c r="K23" s="52"/>
      <c r="L23" s="52"/>
      <c r="M23" s="28"/>
      <c r="N23" s="28"/>
      <c r="O23" s="26"/>
    </row>
    <row r="24" spans="2:15" s="5" customFormat="1" ht="18.899999999999999" customHeight="1">
      <c r="B24" s="88">
        <v>15</v>
      </c>
      <c r="C24" s="89" t="s">
        <v>16</v>
      </c>
      <c r="D24" s="32" t="s">
        <v>77</v>
      </c>
      <c r="E24" s="48" t="s">
        <v>78</v>
      </c>
      <c r="F24" s="48" t="s">
        <v>79</v>
      </c>
      <c r="G24" s="25" t="s">
        <v>80</v>
      </c>
      <c r="H24" s="92" t="s">
        <v>166</v>
      </c>
      <c r="I24" s="50" t="s">
        <v>145</v>
      </c>
      <c r="J24" s="94"/>
      <c r="K24" s="52">
        <v>5</v>
      </c>
      <c r="L24" s="52">
        <v>2.5</v>
      </c>
      <c r="M24" s="28">
        <v>2.2999999999999998</v>
      </c>
      <c r="N24" s="28">
        <v>2.2999999999999998</v>
      </c>
      <c r="O24" s="26">
        <f t="shared" ref="O24" si="10">K24*70+L24*75+M24*25+N24*45</f>
        <v>698.5</v>
      </c>
    </row>
    <row r="25" spans="2:15" s="14" customFormat="1" ht="18.899999999999999" customHeight="1" thickBot="1">
      <c r="B25" s="53"/>
      <c r="C25" s="54"/>
      <c r="D25" s="55"/>
      <c r="E25" s="56" t="s">
        <v>48</v>
      </c>
      <c r="F25" s="56" t="s">
        <v>81</v>
      </c>
      <c r="G25" s="56" t="s">
        <v>82</v>
      </c>
      <c r="H25" s="57"/>
      <c r="I25" s="115" t="s">
        <v>146</v>
      </c>
      <c r="J25" s="59"/>
      <c r="K25" s="60"/>
      <c r="L25" s="60"/>
      <c r="M25" s="29"/>
      <c r="N25" s="29"/>
      <c r="O25" s="27"/>
    </row>
    <row r="26" spans="2:15" s="5" customFormat="1" ht="18.899999999999999" customHeight="1">
      <c r="B26" s="61">
        <v>18</v>
      </c>
      <c r="C26" s="62" t="s">
        <v>23</v>
      </c>
      <c r="D26" s="116" t="s">
        <v>175</v>
      </c>
      <c r="E26" s="50" t="s">
        <v>176</v>
      </c>
      <c r="F26" s="63" t="s">
        <v>183</v>
      </c>
      <c r="G26" s="25" t="s">
        <v>83</v>
      </c>
      <c r="H26" s="64" t="s">
        <v>166</v>
      </c>
      <c r="I26" s="50" t="s">
        <v>192</v>
      </c>
      <c r="J26" s="66"/>
      <c r="K26" s="67">
        <v>5</v>
      </c>
      <c r="L26" s="67">
        <v>2.5</v>
      </c>
      <c r="M26" s="30">
        <v>2.2000000000000002</v>
      </c>
      <c r="N26" s="30">
        <v>2.5</v>
      </c>
      <c r="O26" s="31">
        <f t="shared" ref="O26" si="11">K26*70+L26*75+M26*25+N26*45</f>
        <v>705</v>
      </c>
    </row>
    <row r="27" spans="2:15" s="14" customFormat="1" ht="18.899999999999999" customHeight="1">
      <c r="B27" s="68"/>
      <c r="C27" s="69"/>
      <c r="D27" s="33"/>
      <c r="E27" s="72" t="s">
        <v>93</v>
      </c>
      <c r="F27" s="70" t="s">
        <v>185</v>
      </c>
      <c r="G27" s="70" t="s">
        <v>84</v>
      </c>
      <c r="H27" s="71"/>
      <c r="I27" s="72" t="s">
        <v>193</v>
      </c>
      <c r="J27" s="73"/>
      <c r="K27" s="52"/>
      <c r="L27" s="52"/>
      <c r="M27" s="28"/>
      <c r="N27" s="28"/>
      <c r="O27" s="26"/>
    </row>
    <row r="28" spans="2:15" s="5" customFormat="1" ht="18.899999999999999" customHeight="1">
      <c r="B28" s="88">
        <v>19</v>
      </c>
      <c r="C28" s="89" t="s">
        <v>24</v>
      </c>
      <c r="D28" s="108" t="s">
        <v>208</v>
      </c>
      <c r="E28" s="50" t="s">
        <v>85</v>
      </c>
      <c r="F28" s="25" t="s">
        <v>86</v>
      </c>
      <c r="G28" s="50" t="s">
        <v>87</v>
      </c>
      <c r="H28" s="64" t="s">
        <v>166</v>
      </c>
      <c r="I28" s="50" t="s">
        <v>147</v>
      </c>
      <c r="J28" s="66" t="s">
        <v>164</v>
      </c>
      <c r="K28" s="52">
        <v>5.3</v>
      </c>
      <c r="L28" s="52">
        <v>2.5</v>
      </c>
      <c r="M28" s="28">
        <v>2.2999999999999998</v>
      </c>
      <c r="N28" s="28">
        <v>2.2000000000000002</v>
      </c>
      <c r="O28" s="31">
        <f t="shared" ref="O28" si="12">K28*70+L28*75+M28*25+N28*45</f>
        <v>715</v>
      </c>
    </row>
    <row r="29" spans="2:15" s="14" customFormat="1" ht="18.899999999999999" customHeight="1">
      <c r="B29" s="68"/>
      <c r="C29" s="69"/>
      <c r="D29" s="33"/>
      <c r="E29" s="70" t="s">
        <v>88</v>
      </c>
      <c r="F29" s="70" t="s">
        <v>89</v>
      </c>
      <c r="G29" s="70" t="s">
        <v>90</v>
      </c>
      <c r="H29" s="71"/>
      <c r="I29" s="72" t="s">
        <v>148</v>
      </c>
      <c r="J29" s="73"/>
      <c r="K29" s="52"/>
      <c r="L29" s="52"/>
      <c r="M29" s="28"/>
      <c r="N29" s="28"/>
      <c r="O29" s="26"/>
    </row>
    <row r="30" spans="2:15" s="5" customFormat="1" ht="18.899999999999999" customHeight="1">
      <c r="B30" s="88">
        <v>20</v>
      </c>
      <c r="C30" s="89" t="s">
        <v>14</v>
      </c>
      <c r="D30" s="32" t="s">
        <v>26</v>
      </c>
      <c r="E30" s="25" t="s">
        <v>171</v>
      </c>
      <c r="F30" s="48" t="s">
        <v>91</v>
      </c>
      <c r="G30" s="25" t="s">
        <v>92</v>
      </c>
      <c r="H30" s="92" t="s">
        <v>167</v>
      </c>
      <c r="I30" s="93" t="s">
        <v>149</v>
      </c>
      <c r="J30" s="94"/>
      <c r="K30" s="52">
        <v>5.0999999999999996</v>
      </c>
      <c r="L30" s="52">
        <v>2.5</v>
      </c>
      <c r="M30" s="28">
        <v>2.2999999999999998</v>
      </c>
      <c r="N30" s="28">
        <v>2.4</v>
      </c>
      <c r="O30" s="31">
        <f t="shared" ref="O30" si="13">K30*70+L30*75+M30*25+N30*45</f>
        <v>710</v>
      </c>
    </row>
    <row r="31" spans="2:15" s="14" customFormat="1" ht="18.899999999999999" customHeight="1">
      <c r="B31" s="68"/>
      <c r="C31" s="69"/>
      <c r="D31" s="33"/>
      <c r="E31" s="70" t="s">
        <v>93</v>
      </c>
      <c r="F31" s="70" t="s">
        <v>94</v>
      </c>
      <c r="G31" s="70" t="s">
        <v>95</v>
      </c>
      <c r="H31" s="71"/>
      <c r="I31" s="72" t="s">
        <v>150</v>
      </c>
      <c r="J31" s="73"/>
      <c r="K31" s="52"/>
      <c r="L31" s="52"/>
      <c r="M31" s="28"/>
      <c r="N31" s="28"/>
      <c r="O31" s="26"/>
    </row>
    <row r="32" spans="2:15" s="5" customFormat="1" ht="18.899999999999999" customHeight="1">
      <c r="B32" s="61">
        <v>21</v>
      </c>
      <c r="C32" s="62" t="s">
        <v>15</v>
      </c>
      <c r="D32" s="32" t="s">
        <v>96</v>
      </c>
      <c r="E32" s="25" t="s">
        <v>97</v>
      </c>
      <c r="F32" s="48" t="s">
        <v>98</v>
      </c>
      <c r="G32" s="48" t="s">
        <v>99</v>
      </c>
      <c r="H32" s="92" t="s">
        <v>167</v>
      </c>
      <c r="I32" s="110" t="s">
        <v>151</v>
      </c>
      <c r="J32" s="66" t="s">
        <v>164</v>
      </c>
      <c r="K32" s="52">
        <v>5.0999999999999996</v>
      </c>
      <c r="L32" s="52">
        <v>2.6</v>
      </c>
      <c r="M32" s="28">
        <v>2.2000000000000002</v>
      </c>
      <c r="N32" s="28">
        <v>2.4</v>
      </c>
      <c r="O32" s="26">
        <f t="shared" ref="O32" si="14">K32*70+L32*75+M32*25+N32*45</f>
        <v>715</v>
      </c>
    </row>
    <row r="33" spans="1:20" s="14" customFormat="1" ht="18.899999999999999" customHeight="1">
      <c r="B33" s="68"/>
      <c r="C33" s="69"/>
      <c r="D33" s="33"/>
      <c r="E33" s="70" t="s">
        <v>100</v>
      </c>
      <c r="F33" s="70" t="s">
        <v>101</v>
      </c>
      <c r="G33" s="113" t="s">
        <v>102</v>
      </c>
      <c r="H33" s="71"/>
      <c r="I33" s="111" t="s">
        <v>152</v>
      </c>
      <c r="J33" s="73"/>
      <c r="K33" s="52"/>
      <c r="L33" s="52"/>
      <c r="M33" s="28"/>
      <c r="N33" s="28"/>
      <c r="O33" s="26"/>
    </row>
    <row r="34" spans="1:20" s="5" customFormat="1" ht="18.899999999999999" customHeight="1">
      <c r="B34" s="88">
        <v>22</v>
      </c>
      <c r="C34" s="89" t="s">
        <v>16</v>
      </c>
      <c r="D34" s="32" t="s">
        <v>103</v>
      </c>
      <c r="E34" s="50" t="s">
        <v>104</v>
      </c>
      <c r="F34" s="90" t="s">
        <v>201</v>
      </c>
      <c r="G34" s="48" t="s">
        <v>105</v>
      </c>
      <c r="H34" s="92" t="s">
        <v>166</v>
      </c>
      <c r="I34" s="112" t="s">
        <v>153</v>
      </c>
      <c r="J34" s="66"/>
      <c r="K34" s="52">
        <v>5</v>
      </c>
      <c r="L34" s="52">
        <v>2.2999999999999998</v>
      </c>
      <c r="M34" s="28">
        <v>2.2000000000000002</v>
      </c>
      <c r="N34" s="28">
        <v>2.5</v>
      </c>
      <c r="O34" s="26">
        <f>K34*70+L34*75+M34*25+N34*45</f>
        <v>690</v>
      </c>
      <c r="P34" s="10"/>
      <c r="Q34" s="10"/>
      <c r="R34" s="9"/>
      <c r="S34" s="10"/>
      <c r="T34" s="6"/>
    </row>
    <row r="35" spans="1:20" s="17" customFormat="1" ht="18.899999999999999" customHeight="1" thickBot="1">
      <c r="A35" s="14"/>
      <c r="B35" s="53"/>
      <c r="C35" s="54"/>
      <c r="D35" s="55"/>
      <c r="E35" s="56" t="s">
        <v>106</v>
      </c>
      <c r="F35" s="117" t="s">
        <v>202</v>
      </c>
      <c r="G35" s="56" t="s">
        <v>107</v>
      </c>
      <c r="H35" s="57"/>
      <c r="I35" s="101" t="s">
        <v>154</v>
      </c>
      <c r="J35" s="59"/>
      <c r="K35" s="60"/>
      <c r="L35" s="60"/>
      <c r="M35" s="29"/>
      <c r="N35" s="29"/>
      <c r="O35" s="27"/>
    </row>
    <row r="36" spans="1:20" s="18" customFormat="1" ht="18.899999999999999" customHeight="1">
      <c r="A36" s="17"/>
      <c r="B36" s="61">
        <v>25</v>
      </c>
      <c r="C36" s="62" t="s">
        <v>23</v>
      </c>
      <c r="D36" s="116" t="s">
        <v>174</v>
      </c>
      <c r="E36" s="48" t="s">
        <v>177</v>
      </c>
      <c r="F36" s="109" t="s">
        <v>108</v>
      </c>
      <c r="G36" s="118" t="s">
        <v>109</v>
      </c>
      <c r="H36" s="92" t="s">
        <v>166</v>
      </c>
      <c r="I36" s="50" t="s">
        <v>155</v>
      </c>
      <c r="J36" s="66"/>
      <c r="K36" s="67">
        <v>5</v>
      </c>
      <c r="L36" s="67">
        <v>2.5</v>
      </c>
      <c r="M36" s="30">
        <v>2.2000000000000002</v>
      </c>
      <c r="N36" s="30">
        <v>2.4</v>
      </c>
      <c r="O36" s="31">
        <f t="shared" ref="O36" si="15">K36*70+L36*75+M36*25+N36*45</f>
        <v>700.5</v>
      </c>
    </row>
    <row r="37" spans="1:20" ht="18.899999999999999" customHeight="1">
      <c r="A37" s="7"/>
      <c r="B37" s="68"/>
      <c r="C37" s="69"/>
      <c r="D37" s="33"/>
      <c r="E37" s="70" t="s">
        <v>48</v>
      </c>
      <c r="F37" s="70" t="s">
        <v>110</v>
      </c>
      <c r="G37" s="119" t="s">
        <v>111</v>
      </c>
      <c r="H37" s="71"/>
      <c r="I37" s="24" t="s">
        <v>156</v>
      </c>
      <c r="J37" s="73"/>
      <c r="K37" s="52"/>
      <c r="L37" s="52"/>
      <c r="M37" s="28"/>
      <c r="N37" s="28"/>
      <c r="O37" s="26"/>
    </row>
    <row r="38" spans="1:20" s="19" customFormat="1" ht="18.899999999999999" customHeight="1">
      <c r="A38" s="18"/>
      <c r="B38" s="88">
        <v>26</v>
      </c>
      <c r="C38" s="89" t="s">
        <v>24</v>
      </c>
      <c r="D38" s="108" t="s">
        <v>209</v>
      </c>
      <c r="E38" s="48" t="s">
        <v>194</v>
      </c>
      <c r="F38" s="120" t="s">
        <v>112</v>
      </c>
      <c r="G38" s="91" t="s">
        <v>113</v>
      </c>
      <c r="H38" s="64" t="s">
        <v>166</v>
      </c>
      <c r="I38" s="93" t="s">
        <v>186</v>
      </c>
      <c r="J38" s="66" t="s">
        <v>165</v>
      </c>
      <c r="K38" s="67">
        <v>5.2</v>
      </c>
      <c r="L38" s="67">
        <v>2.2999999999999998</v>
      </c>
      <c r="M38" s="30">
        <v>2.2000000000000002</v>
      </c>
      <c r="N38" s="30">
        <v>2.5</v>
      </c>
      <c r="O38" s="31">
        <f t="shared" ref="O38" si="16">K38*70+L38*75+M38*25+N38*45</f>
        <v>704</v>
      </c>
    </row>
    <row r="39" spans="1:20" ht="18.899999999999999" customHeight="1">
      <c r="B39" s="68"/>
      <c r="C39" s="69"/>
      <c r="D39" s="33"/>
      <c r="E39" s="70" t="s">
        <v>114</v>
      </c>
      <c r="F39" s="70" t="s">
        <v>115</v>
      </c>
      <c r="G39" s="95" t="s">
        <v>203</v>
      </c>
      <c r="H39" s="71"/>
      <c r="I39" s="121" t="s">
        <v>187</v>
      </c>
      <c r="J39" s="73"/>
      <c r="K39" s="52"/>
      <c r="L39" s="52"/>
      <c r="M39" s="28"/>
      <c r="N39" s="28"/>
      <c r="O39" s="26"/>
    </row>
    <row r="40" spans="1:20" s="20" customFormat="1" ht="18.899999999999999" customHeight="1">
      <c r="A40" s="19"/>
      <c r="B40" s="88">
        <v>27</v>
      </c>
      <c r="C40" s="89" t="s">
        <v>14</v>
      </c>
      <c r="D40" s="32" t="s">
        <v>26</v>
      </c>
      <c r="E40" s="25" t="s">
        <v>116</v>
      </c>
      <c r="F40" s="90" t="s">
        <v>204</v>
      </c>
      <c r="G40" s="25" t="s">
        <v>117</v>
      </c>
      <c r="H40" s="92" t="s">
        <v>167</v>
      </c>
      <c r="I40" s="122" t="s">
        <v>157</v>
      </c>
      <c r="J40" s="94"/>
      <c r="K40" s="52">
        <v>5.3</v>
      </c>
      <c r="L40" s="52">
        <v>2.2999999999999998</v>
      </c>
      <c r="M40" s="28">
        <v>2.2000000000000002</v>
      </c>
      <c r="N40" s="28">
        <v>2.2000000000000002</v>
      </c>
      <c r="O40" s="31">
        <f t="shared" ref="O40" si="17">K40*70+L40*75+M40*25+N40*45</f>
        <v>697.5</v>
      </c>
    </row>
    <row r="41" spans="1:20" ht="18.899999999999999" customHeight="1">
      <c r="B41" s="68"/>
      <c r="C41" s="69"/>
      <c r="D41" s="33"/>
      <c r="E41" s="123" t="s">
        <v>118</v>
      </c>
      <c r="F41" s="95" t="s">
        <v>205</v>
      </c>
      <c r="G41" s="70" t="s">
        <v>119</v>
      </c>
      <c r="H41" s="71"/>
      <c r="I41" s="111" t="s">
        <v>158</v>
      </c>
      <c r="J41" s="73"/>
      <c r="K41" s="52"/>
      <c r="L41" s="52"/>
      <c r="M41" s="28"/>
      <c r="N41" s="28"/>
      <c r="O41" s="26"/>
      <c r="S41" s="13"/>
    </row>
    <row r="42" spans="1:20" s="20" customFormat="1" ht="18.899999999999999" customHeight="1">
      <c r="B42" s="61">
        <v>28</v>
      </c>
      <c r="C42" s="62" t="s">
        <v>15</v>
      </c>
      <c r="D42" s="32" t="s">
        <v>120</v>
      </c>
      <c r="E42" s="25" t="s">
        <v>178</v>
      </c>
      <c r="F42" s="91" t="s">
        <v>180</v>
      </c>
      <c r="G42" s="25" t="s">
        <v>121</v>
      </c>
      <c r="H42" s="92" t="s">
        <v>166</v>
      </c>
      <c r="I42" s="93" t="s">
        <v>159</v>
      </c>
      <c r="J42" s="66" t="s">
        <v>164</v>
      </c>
      <c r="K42" s="52">
        <v>5.4</v>
      </c>
      <c r="L42" s="52">
        <v>2.4</v>
      </c>
      <c r="M42" s="28">
        <v>2.1</v>
      </c>
      <c r="N42" s="28">
        <v>2.4</v>
      </c>
      <c r="O42" s="26">
        <f t="shared" ref="O42" si="18">K42*70+L42*75+M42*25+N42*45</f>
        <v>718.5</v>
      </c>
    </row>
    <row r="43" spans="1:20" ht="18.899999999999999" customHeight="1">
      <c r="B43" s="68"/>
      <c r="C43" s="69"/>
      <c r="D43" s="33"/>
      <c r="E43" s="70" t="s">
        <v>93</v>
      </c>
      <c r="F43" s="124" t="s">
        <v>179</v>
      </c>
      <c r="G43" s="113" t="s">
        <v>122</v>
      </c>
      <c r="H43" s="71"/>
      <c r="I43" s="99" t="s">
        <v>160</v>
      </c>
      <c r="J43" s="73"/>
      <c r="K43" s="52"/>
      <c r="L43" s="52"/>
      <c r="M43" s="28"/>
      <c r="N43" s="28"/>
      <c r="O43" s="26"/>
    </row>
    <row r="44" spans="1:20" ht="18.899999999999999" customHeight="1">
      <c r="B44" s="88">
        <v>29</v>
      </c>
      <c r="C44" s="89" t="s">
        <v>25</v>
      </c>
      <c r="D44" s="32" t="s">
        <v>123</v>
      </c>
      <c r="E44" s="48" t="s">
        <v>124</v>
      </c>
      <c r="F44" s="125" t="s">
        <v>125</v>
      </c>
      <c r="G44" s="120" t="s">
        <v>126</v>
      </c>
      <c r="H44" s="92" t="s">
        <v>166</v>
      </c>
      <c r="I44" s="126" t="s">
        <v>161</v>
      </c>
      <c r="J44" s="94"/>
      <c r="K44" s="52">
        <v>5.3</v>
      </c>
      <c r="L44" s="52">
        <v>2.4</v>
      </c>
      <c r="M44" s="28">
        <v>2.1</v>
      </c>
      <c r="N44" s="28">
        <v>2.4</v>
      </c>
      <c r="O44" s="26">
        <f t="shared" ref="O44" si="19">K44*70+L44*75+M44*25+N44*45</f>
        <v>711.5</v>
      </c>
    </row>
    <row r="45" spans="1:20" ht="18.899999999999999" customHeight="1" thickBot="1">
      <c r="B45" s="53"/>
      <c r="C45" s="54"/>
      <c r="D45" s="55"/>
      <c r="E45" s="56" t="s">
        <v>127</v>
      </c>
      <c r="F45" s="117" t="s">
        <v>196</v>
      </c>
      <c r="G45" s="127" t="s">
        <v>128</v>
      </c>
      <c r="H45" s="57"/>
      <c r="I45" s="101" t="s">
        <v>162</v>
      </c>
      <c r="J45" s="59"/>
      <c r="K45" s="60"/>
      <c r="L45" s="60"/>
      <c r="M45" s="29"/>
      <c r="N45" s="29"/>
      <c r="O45" s="27"/>
    </row>
    <row r="46" spans="1:20" s="7" customFormat="1" ht="18.899999999999999" customHeight="1">
      <c r="A46" s="5"/>
      <c r="B46" s="128" t="s">
        <v>12</v>
      </c>
      <c r="C46" s="129"/>
      <c r="D46" s="129"/>
      <c r="E46" s="129"/>
      <c r="F46" s="129"/>
      <c r="G46" s="129"/>
      <c r="H46" s="129"/>
      <c r="I46" s="129"/>
      <c r="J46" s="130"/>
      <c r="K46" s="129"/>
      <c r="L46" s="129"/>
      <c r="M46" s="4"/>
      <c r="N46" s="4"/>
      <c r="O46" s="4"/>
    </row>
    <row r="47" spans="1:20" ht="16.5" customHeight="1">
      <c r="D47" s="132"/>
      <c r="E47" s="132"/>
      <c r="F47" s="132"/>
      <c r="G47" s="132"/>
      <c r="H47" s="133"/>
      <c r="I47" s="132"/>
      <c r="J47" s="134"/>
    </row>
    <row r="48" spans="1:20">
      <c r="D48" s="135"/>
      <c r="E48" s="135"/>
      <c r="F48" s="135"/>
      <c r="G48" s="135"/>
      <c r="H48" s="135"/>
      <c r="I48" s="135"/>
      <c r="J48" s="136"/>
    </row>
    <row r="49" spans="4:10" ht="19.8">
      <c r="D49" s="132"/>
      <c r="E49" s="132"/>
      <c r="F49" s="132"/>
      <c r="G49" s="132"/>
      <c r="H49" s="133"/>
      <c r="I49" s="132"/>
      <c r="J49" s="134"/>
    </row>
    <row r="50" spans="4:10">
      <c r="D50" s="135"/>
      <c r="E50" s="135"/>
      <c r="F50" s="135"/>
      <c r="G50" s="135"/>
      <c r="H50" s="137"/>
      <c r="I50" s="135"/>
      <c r="J50" s="136"/>
    </row>
    <row r="51" spans="4:10" ht="19.8">
      <c r="D51" s="132"/>
      <c r="E51" s="132"/>
      <c r="F51" s="132"/>
      <c r="G51" s="132"/>
      <c r="H51" s="138"/>
      <c r="I51" s="132"/>
      <c r="J51" s="134"/>
    </row>
    <row r="52" spans="4:10">
      <c r="D52" s="135"/>
      <c r="E52" s="135"/>
      <c r="F52" s="135"/>
      <c r="G52" s="135"/>
      <c r="H52" s="135"/>
      <c r="I52" s="135"/>
      <c r="J52" s="136"/>
    </row>
    <row r="53" spans="4:10" ht="19.8">
      <c r="D53" s="139"/>
      <c r="E53" s="132"/>
      <c r="F53" s="132"/>
      <c r="G53" s="132"/>
      <c r="H53" s="133"/>
      <c r="I53" s="132"/>
      <c r="J53" s="134"/>
    </row>
    <row r="54" spans="4:10">
      <c r="D54" s="140"/>
      <c r="E54" s="135"/>
      <c r="F54" s="135"/>
      <c r="G54" s="135"/>
      <c r="H54" s="137"/>
      <c r="I54" s="135"/>
      <c r="J54" s="136"/>
    </row>
    <row r="55" spans="4:10" ht="19.8">
      <c r="D55" s="132"/>
      <c r="E55" s="132"/>
      <c r="F55" s="132"/>
      <c r="G55" s="132"/>
      <c r="H55" s="132"/>
      <c r="I55" s="132"/>
      <c r="J55" s="134"/>
    </row>
    <row r="56" spans="4:10">
      <c r="J56" s="136"/>
    </row>
    <row r="57" spans="4:10">
      <c r="J57" s="134"/>
    </row>
  </sheetData>
  <mergeCells count="211">
    <mergeCell ref="J32:J33"/>
    <mergeCell ref="K32:K33"/>
    <mergeCell ref="J34:J35"/>
    <mergeCell ref="K34:K35"/>
    <mergeCell ref="J30:J31"/>
    <mergeCell ref="K30:K31"/>
    <mergeCell ref="J26:J27"/>
    <mergeCell ref="D38:D39"/>
    <mergeCell ref="D40:D41"/>
    <mergeCell ref="H34:H35"/>
    <mergeCell ref="K26:K27"/>
    <mergeCell ref="H30:H31"/>
    <mergeCell ref="H32:H33"/>
    <mergeCell ref="H26:H27"/>
    <mergeCell ref="B34:B35"/>
    <mergeCell ref="C34:C35"/>
    <mergeCell ref="B42:B43"/>
    <mergeCell ref="C42:C43"/>
    <mergeCell ref="B30:B31"/>
    <mergeCell ref="C30:C31"/>
    <mergeCell ref="B32:B33"/>
    <mergeCell ref="C32:C33"/>
    <mergeCell ref="B26:B27"/>
    <mergeCell ref="C26:C27"/>
    <mergeCell ref="B28:B29"/>
    <mergeCell ref="D18:D19"/>
    <mergeCell ref="D20:D21"/>
    <mergeCell ref="D22:D23"/>
    <mergeCell ref="D24:D25"/>
    <mergeCell ref="D26:D27"/>
    <mergeCell ref="D28:D29"/>
    <mergeCell ref="D30:D31"/>
    <mergeCell ref="D32:D33"/>
    <mergeCell ref="D34:D35"/>
    <mergeCell ref="H42:H43"/>
    <mergeCell ref="J42:J43"/>
    <mergeCell ref="K42:K43"/>
    <mergeCell ref="O36:O37"/>
    <mergeCell ref="B38:B39"/>
    <mergeCell ref="C38:C39"/>
    <mergeCell ref="H38:H39"/>
    <mergeCell ref="J38:J39"/>
    <mergeCell ref="K38:K39"/>
    <mergeCell ref="B36:B37"/>
    <mergeCell ref="C36:C37"/>
    <mergeCell ref="H36:H37"/>
    <mergeCell ref="J36:J37"/>
    <mergeCell ref="K36:K37"/>
    <mergeCell ref="L36:L37"/>
    <mergeCell ref="H40:H41"/>
    <mergeCell ref="J40:J41"/>
    <mergeCell ref="K40:K41"/>
    <mergeCell ref="D36:D37"/>
    <mergeCell ref="B40:B41"/>
    <mergeCell ref="C40:C41"/>
    <mergeCell ref="D42:D43"/>
    <mergeCell ref="L32:L33"/>
    <mergeCell ref="M32:M33"/>
    <mergeCell ref="N32:N33"/>
    <mergeCell ref="O32:O33"/>
    <mergeCell ref="L42:L43"/>
    <mergeCell ref="M42:M43"/>
    <mergeCell ref="N42:N43"/>
    <mergeCell ref="M36:M37"/>
    <mergeCell ref="N36:N37"/>
    <mergeCell ref="L40:L41"/>
    <mergeCell ref="M40:M41"/>
    <mergeCell ref="N40:N41"/>
    <mergeCell ref="L38:L39"/>
    <mergeCell ref="M38:M39"/>
    <mergeCell ref="N38:N39"/>
    <mergeCell ref="O38:O39"/>
    <mergeCell ref="O40:O41"/>
    <mergeCell ref="O42:O43"/>
    <mergeCell ref="L34:L35"/>
    <mergeCell ref="M34:M35"/>
    <mergeCell ref="N34:N35"/>
    <mergeCell ref="O34:O35"/>
    <mergeCell ref="L30:L31"/>
    <mergeCell ref="M30:M31"/>
    <mergeCell ref="N30:N31"/>
    <mergeCell ref="O30:O31"/>
    <mergeCell ref="J28:J29"/>
    <mergeCell ref="K28:K29"/>
    <mergeCell ref="L28:L29"/>
    <mergeCell ref="M28:M29"/>
    <mergeCell ref="N28:N29"/>
    <mergeCell ref="O28:O29"/>
    <mergeCell ref="L26:L27"/>
    <mergeCell ref="M26:M27"/>
    <mergeCell ref="N26:N27"/>
    <mergeCell ref="O26:O27"/>
    <mergeCell ref="J24:J25"/>
    <mergeCell ref="K24:K25"/>
    <mergeCell ref="L24:L25"/>
    <mergeCell ref="M24:M25"/>
    <mergeCell ref="N24:N25"/>
    <mergeCell ref="O24:O25"/>
    <mergeCell ref="J22:J23"/>
    <mergeCell ref="K22:K23"/>
    <mergeCell ref="L22:L23"/>
    <mergeCell ref="M22:M23"/>
    <mergeCell ref="N22:N23"/>
    <mergeCell ref="O22:O23"/>
    <mergeCell ref="J20:J21"/>
    <mergeCell ref="K20:K21"/>
    <mergeCell ref="L20:L21"/>
    <mergeCell ref="M20:M21"/>
    <mergeCell ref="N20:N21"/>
    <mergeCell ref="O20:O21"/>
    <mergeCell ref="J18:J19"/>
    <mergeCell ref="K18:K19"/>
    <mergeCell ref="L18:L19"/>
    <mergeCell ref="M18:M19"/>
    <mergeCell ref="N18:N19"/>
    <mergeCell ref="O18:O19"/>
    <mergeCell ref="J16:J17"/>
    <mergeCell ref="K16:K17"/>
    <mergeCell ref="L16:L17"/>
    <mergeCell ref="M16:M17"/>
    <mergeCell ref="N16:N17"/>
    <mergeCell ref="O16:O17"/>
    <mergeCell ref="J14:J15"/>
    <mergeCell ref="K14:K15"/>
    <mergeCell ref="L14:L15"/>
    <mergeCell ref="M14:M15"/>
    <mergeCell ref="N14:N15"/>
    <mergeCell ref="O14:O15"/>
    <mergeCell ref="J12:J13"/>
    <mergeCell ref="K12:K13"/>
    <mergeCell ref="L12:L13"/>
    <mergeCell ref="M12:M13"/>
    <mergeCell ref="N12:N13"/>
    <mergeCell ref="O12:O13"/>
    <mergeCell ref="J10:J11"/>
    <mergeCell ref="K10:K11"/>
    <mergeCell ref="L10:L11"/>
    <mergeCell ref="M10:M11"/>
    <mergeCell ref="N10:N11"/>
    <mergeCell ref="O10:O11"/>
    <mergeCell ref="J8:J9"/>
    <mergeCell ref="K8:K9"/>
    <mergeCell ref="L8:L9"/>
    <mergeCell ref="M8:M9"/>
    <mergeCell ref="N8:N9"/>
    <mergeCell ref="O8:O9"/>
    <mergeCell ref="J6:J7"/>
    <mergeCell ref="K6:K7"/>
    <mergeCell ref="L6:L7"/>
    <mergeCell ref="M6:M7"/>
    <mergeCell ref="N6:N7"/>
    <mergeCell ref="O6:O7"/>
    <mergeCell ref="J4:J5"/>
    <mergeCell ref="K4:K5"/>
    <mergeCell ref="L4:L5"/>
    <mergeCell ref="M4:M5"/>
    <mergeCell ref="N4:N5"/>
    <mergeCell ref="O4:O5"/>
    <mergeCell ref="C28:C29"/>
    <mergeCell ref="H28:H29"/>
    <mergeCell ref="B22:B23"/>
    <mergeCell ref="C22:C23"/>
    <mergeCell ref="H22:H23"/>
    <mergeCell ref="B24:B25"/>
    <mergeCell ref="C24:C25"/>
    <mergeCell ref="H24:H25"/>
    <mergeCell ref="B12:B13"/>
    <mergeCell ref="C12:C13"/>
    <mergeCell ref="H12:H13"/>
    <mergeCell ref="B18:B19"/>
    <mergeCell ref="C18:C19"/>
    <mergeCell ref="H18:H19"/>
    <mergeCell ref="B20:B21"/>
    <mergeCell ref="C20:C21"/>
    <mergeCell ref="H20:H21"/>
    <mergeCell ref="B14:B15"/>
    <mergeCell ref="C14:C15"/>
    <mergeCell ref="H14:H15"/>
    <mergeCell ref="B16:B17"/>
    <mergeCell ref="C16:C17"/>
    <mergeCell ref="H16:H17"/>
    <mergeCell ref="D12:D13"/>
    <mergeCell ref="D14:D15"/>
    <mergeCell ref="D16:D17"/>
    <mergeCell ref="B8:B9"/>
    <mergeCell ref="C8:C9"/>
    <mergeCell ref="H8:H9"/>
    <mergeCell ref="B10:B11"/>
    <mergeCell ref="C10:C11"/>
    <mergeCell ref="H10:H11"/>
    <mergeCell ref="F3:G3"/>
    <mergeCell ref="B4:B5"/>
    <mergeCell ref="C4:C5"/>
    <mergeCell ref="H4:H5"/>
    <mergeCell ref="B6:B7"/>
    <mergeCell ref="C6:C7"/>
    <mergeCell ref="H6:H7"/>
    <mergeCell ref="D4:D5"/>
    <mergeCell ref="D6:D7"/>
    <mergeCell ref="D8:D9"/>
    <mergeCell ref="D10:D11"/>
    <mergeCell ref="O44:O45"/>
    <mergeCell ref="B44:B45"/>
    <mergeCell ref="C44:C45"/>
    <mergeCell ref="H44:H45"/>
    <mergeCell ref="J44:J45"/>
    <mergeCell ref="K44:K45"/>
    <mergeCell ref="L44:L45"/>
    <mergeCell ref="M44:M45"/>
    <mergeCell ref="N44:N45"/>
    <mergeCell ref="D44:D45"/>
  </mergeCells>
  <phoneticPr fontId="1" type="noConversion"/>
  <printOptions horizontalCentered="1"/>
  <pageMargins left="0" right="0" top="0" bottom="0" header="0" footer="0"/>
  <pageSetup paperSize="9" scale="93" fitToWidth="0" fitToHeight="0" orientation="portrait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106年11月</vt:lpstr>
      <vt:lpstr>'106年11月'!Print_Area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2017-11-13T03:02:24Z</cp:lastPrinted>
  <dcterms:created xsi:type="dcterms:W3CDTF">2016-12-23T04:02:10Z</dcterms:created>
  <dcterms:modified xsi:type="dcterms:W3CDTF">2017-11-20T07:25:53Z</dcterms:modified>
</cp:coreProperties>
</file>