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181830\d\1.菜單\1.營養午餐菜單\106年 各校菜單\11月\國小\潔\五常O\"/>
    </mc:Choice>
  </mc:AlternateContent>
  <bookViews>
    <workbookView xWindow="0" yWindow="0" windowWidth="19428" windowHeight="7716"/>
  </bookViews>
  <sheets>
    <sheet name="106年11月" sheetId="3" r:id="rId1"/>
  </sheets>
  <definedNames>
    <definedName name="OLE_LINK1" localSheetId="0">'106年11月'!#REF!</definedName>
    <definedName name="_xlnm.Print_Area" localSheetId="0">'106年11月'!$B$1:$P$48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6" i="3" l="1"/>
  <c r="P44" i="3"/>
  <c r="P42" i="3"/>
  <c r="P40" i="3" l="1"/>
  <c r="P38" i="3"/>
  <c r="P36" i="3"/>
  <c r="P34" i="3"/>
  <c r="P32" i="3"/>
  <c r="P30" i="3"/>
  <c r="P28" i="3"/>
  <c r="P16" i="3"/>
  <c r="P14" i="3"/>
  <c r="P12" i="3"/>
  <c r="P26" i="3"/>
  <c r="P24" i="3"/>
  <c r="P22" i="3"/>
  <c r="P18" i="3"/>
  <c r="P10" i="3"/>
  <c r="P8" i="3"/>
  <c r="P6" i="3"/>
  <c r="P4" i="3"/>
</calcChain>
</file>

<file path=xl/sharedStrings.xml><?xml version="1.0" encoding="utf-8"?>
<sst xmlns="http://schemas.openxmlformats.org/spreadsheetml/2006/main" count="255" uniqueCount="215">
  <si>
    <t>油脂</t>
    <phoneticPr fontId="3" type="noConversion"/>
  </si>
  <si>
    <t>蔬菜</t>
    <phoneticPr fontId="3" type="noConversion"/>
  </si>
  <si>
    <t>豆魚
肉蛋</t>
    <phoneticPr fontId="3" type="noConversion"/>
  </si>
  <si>
    <t>熱量</t>
    <phoneticPr fontId="3" type="noConversion"/>
  </si>
  <si>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</si>
  <si>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</si>
  <si>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</si>
  <si>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</si>
  <si>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</si>
  <si>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湯品</t>
    <phoneticPr fontId="3" type="noConversion"/>
  </si>
  <si>
    <t>→本菜單內容含有海鮮、堅果、奶製品、蛋製品等食材，有過敏體質者，敬請小心食用~!</t>
    <phoneticPr fontId="1" type="noConversion"/>
  </si>
  <si>
    <t>四章
排除</t>
    <phoneticPr fontId="1" type="noConversion"/>
  </si>
  <si>
    <t>地址:新北市三重區國道路一段59號 營養師:蔡孟容(營養字號6863).包宇歡(營養字第8866號) 電話:(02)29851830 傳真:(02)29806364 已投保明台產物1億產品責任險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</si>
  <si>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</si>
  <si>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</si>
  <si>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</si>
  <si>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一</t>
    <phoneticPr fontId="1" type="noConversion"/>
  </si>
  <si>
    <t>二</t>
    <phoneticPr fontId="1" type="noConversion"/>
  </si>
  <si>
    <t>二</t>
    <phoneticPr fontId="1" type="noConversion"/>
  </si>
  <si>
    <t>一</t>
    <phoneticPr fontId="1" type="noConversion"/>
  </si>
  <si>
    <t>四</t>
    <phoneticPr fontId="1" type="noConversion"/>
  </si>
  <si>
    <t>白飯</t>
    <phoneticPr fontId="3" type="noConversion"/>
  </si>
  <si>
    <t>蘑菇醬燒雞</t>
    <phoneticPr fontId="3" type="noConversion"/>
  </si>
  <si>
    <t>玉米芙蓉蛋</t>
    <phoneticPr fontId="3" type="noConversion"/>
  </si>
  <si>
    <t>紅燒冬瓜</t>
    <phoneticPr fontId="3" type="noConversion"/>
  </si>
  <si>
    <t>雞肉.菇-煮</t>
    <phoneticPr fontId="3" type="noConversion"/>
  </si>
  <si>
    <t>雞蛋.非基改玉米-炒</t>
    <phoneticPr fontId="3" type="noConversion"/>
  </si>
  <si>
    <t>香鬆花枝丸</t>
    <phoneticPr fontId="3" type="noConversion"/>
  </si>
  <si>
    <t>蒜香花椰</t>
    <phoneticPr fontId="3" type="noConversion"/>
  </si>
  <si>
    <t>花枝丸.香鬆粉-烤(2個)</t>
    <phoneticPr fontId="3" type="noConversion"/>
  </si>
  <si>
    <t>花椰菜.蒜-炒</t>
    <phoneticPr fontId="3" type="noConversion"/>
  </si>
  <si>
    <t>雞肉.鮮蔬-燒</t>
    <phoneticPr fontId="3" type="noConversion"/>
  </si>
  <si>
    <t>高麗菜.菇-炒</t>
    <phoneticPr fontId="3" type="noConversion"/>
  </si>
  <si>
    <t>爆炒三絲</t>
    <phoneticPr fontId="3" type="noConversion"/>
  </si>
  <si>
    <t>鮮炒胡瓜</t>
    <phoneticPr fontId="3" type="noConversion"/>
  </si>
  <si>
    <t>豬肉.鳳梨.鮮蔬-燒</t>
    <phoneticPr fontId="3" type="noConversion"/>
  </si>
  <si>
    <t>海帶絲.非基改豆乾絲.鮮蔬-炒</t>
    <phoneticPr fontId="3" type="noConversion"/>
  </si>
  <si>
    <t>胡瓜.木耳-炒</t>
    <phoneticPr fontId="3" type="noConversion"/>
  </si>
  <si>
    <t>海苔照燒雞</t>
    <phoneticPr fontId="3" type="noConversion"/>
  </si>
  <si>
    <t>番茄滑蛋</t>
    <phoneticPr fontId="3" type="noConversion"/>
  </si>
  <si>
    <t>雞肉.海苔-煮</t>
    <phoneticPr fontId="3" type="noConversion"/>
  </si>
  <si>
    <t>雞蛋.番茄-炒</t>
    <phoneticPr fontId="3" type="noConversion"/>
  </si>
  <si>
    <t xml:space="preserve"> 冰糖紅燒蹄膀</t>
    <phoneticPr fontId="3" type="noConversion"/>
  </si>
  <si>
    <t>佃燒蒲瓜</t>
    <phoneticPr fontId="3" type="noConversion"/>
  </si>
  <si>
    <t>豬肉.蘿蔔-煮</t>
    <phoneticPr fontId="3" type="noConversion"/>
  </si>
  <si>
    <t>橙醬嫩汁雞排</t>
    <phoneticPr fontId="3" type="noConversion"/>
  </si>
  <si>
    <t>雲耳豆芽</t>
    <phoneticPr fontId="3" type="noConversion"/>
  </si>
  <si>
    <t>雞肉-烤</t>
    <phoneticPr fontId="3" type="noConversion"/>
  </si>
  <si>
    <t>豆芽菜.木耳-炒</t>
    <phoneticPr fontId="3" type="noConversion"/>
  </si>
  <si>
    <t>紅藜飯</t>
    <phoneticPr fontId="3" type="noConversion"/>
  </si>
  <si>
    <t>歐風奶香燜肉</t>
    <phoneticPr fontId="3" type="noConversion"/>
  </si>
  <si>
    <t>客家小炒</t>
    <phoneticPr fontId="3" type="noConversion"/>
  </si>
  <si>
    <t>鍋燒白菜</t>
    <phoneticPr fontId="3" type="noConversion"/>
  </si>
  <si>
    <t>豬肉.鮮蔬-煮</t>
    <phoneticPr fontId="3" type="noConversion"/>
  </si>
  <si>
    <t>非基改豆干.魷魚.鮮蔬-炒</t>
    <phoneticPr fontId="3" type="noConversion"/>
  </si>
  <si>
    <t>白菜.蝦米-煮</t>
    <phoneticPr fontId="3" type="noConversion"/>
  </si>
  <si>
    <t>日式香蒜燒肉</t>
    <phoneticPr fontId="3" type="noConversion"/>
  </si>
  <si>
    <t>雙色椰菜</t>
    <phoneticPr fontId="3" type="noConversion"/>
  </si>
  <si>
    <t>豬肉.蔥-燒</t>
    <phoneticPr fontId="3" type="noConversion"/>
  </si>
  <si>
    <t>花椰菜-炒</t>
    <phoneticPr fontId="3" type="noConversion"/>
  </si>
  <si>
    <t>茄汁小肉丸</t>
    <phoneticPr fontId="3" type="noConversion"/>
  </si>
  <si>
    <t>奶焗金瓜薯丁</t>
    <phoneticPr fontId="3" type="noConversion"/>
  </si>
  <si>
    <t>紅絲長豆</t>
    <phoneticPr fontId="3" type="noConversion"/>
  </si>
  <si>
    <t>長豆.紅蘿蔔-炒</t>
    <phoneticPr fontId="3" type="noConversion"/>
  </si>
  <si>
    <t>墨西哥烤雞翅</t>
    <phoneticPr fontId="3" type="noConversion"/>
  </si>
  <si>
    <t>番茄燒豆皮</t>
    <phoneticPr fontId="3" type="noConversion"/>
  </si>
  <si>
    <t>甜蝦鮮瓜</t>
    <phoneticPr fontId="3" type="noConversion"/>
  </si>
  <si>
    <t>番茄.非基改豆皮-煮</t>
    <phoneticPr fontId="3" type="noConversion"/>
  </si>
  <si>
    <t>瓠瓜.蝦仁-煮</t>
    <phoneticPr fontId="3" type="noConversion"/>
  </si>
  <si>
    <t>芝麻飯</t>
    <phoneticPr fontId="3" type="noConversion"/>
  </si>
  <si>
    <t>豆酥高麗</t>
    <phoneticPr fontId="3" type="noConversion"/>
  </si>
  <si>
    <t>高麗菜.豆酥-炒</t>
    <phoneticPr fontId="3" type="noConversion"/>
  </si>
  <si>
    <t>玉筍小瓜</t>
    <phoneticPr fontId="3" type="noConversion"/>
  </si>
  <si>
    <t>雞肉.地瓜-燒</t>
    <phoneticPr fontId="3" type="noConversion"/>
  </si>
  <si>
    <t>非基改豆乾丁.鴿蛋.豬肉-煮</t>
    <phoneticPr fontId="3" type="noConversion"/>
  </si>
  <si>
    <t>小黃瓜.玉米筍.紅蘿蔔-炒</t>
    <phoneticPr fontId="3" type="noConversion"/>
  </si>
  <si>
    <t>雜糧飯</t>
    <phoneticPr fontId="3" type="noConversion"/>
  </si>
  <si>
    <t>豆瓣燒脆筍</t>
    <phoneticPr fontId="3" type="noConversion"/>
  </si>
  <si>
    <t>筍.木耳-炒</t>
    <phoneticPr fontId="3" type="noConversion"/>
  </si>
  <si>
    <t>壽喜燒嫩雞</t>
    <phoneticPr fontId="3" type="noConversion"/>
  </si>
  <si>
    <t>沙茶燴肉羹</t>
    <phoneticPr fontId="3" type="noConversion"/>
  </si>
  <si>
    <t>雞肉.洋蔥-煮</t>
    <phoneticPr fontId="3" type="noConversion"/>
  </si>
  <si>
    <t>白蘿蔔.肉羹.沙茶-燒</t>
    <phoneticPr fontId="3" type="noConversion"/>
  </si>
  <si>
    <t>孜然燒肉</t>
    <phoneticPr fontId="3" type="noConversion"/>
  </si>
  <si>
    <t>蜜香方乾</t>
    <phoneticPr fontId="3" type="noConversion"/>
  </si>
  <si>
    <t>蠔燒嫩菇</t>
    <phoneticPr fontId="3" type="noConversion"/>
  </si>
  <si>
    <t>非基改豆乾.芝麻-燒</t>
    <phoneticPr fontId="3" type="noConversion"/>
  </si>
  <si>
    <t>蘿蔔.菇.玉米筍-炒</t>
    <phoneticPr fontId="3" type="noConversion"/>
  </si>
  <si>
    <t>乾煸菜豆</t>
    <phoneticPr fontId="3" type="noConversion"/>
  </si>
  <si>
    <t>菜豆.蝦米-炒</t>
    <phoneticPr fontId="3" type="noConversion"/>
  </si>
  <si>
    <t>香甜什錦玉米</t>
    <phoneticPr fontId="3" type="noConversion"/>
  </si>
  <si>
    <t>非基改玉米.毛豆仁.紅蘿蔔-炒</t>
    <phoneticPr fontId="3" type="noConversion"/>
  </si>
  <si>
    <t>五穀米飯</t>
    <phoneticPr fontId="3" type="noConversion"/>
  </si>
  <si>
    <t>紅糟燒雞</t>
    <phoneticPr fontId="3" type="noConversion"/>
  </si>
  <si>
    <t>噌醬煲蘿蔔</t>
    <phoneticPr fontId="3" type="noConversion"/>
  </si>
  <si>
    <t>木須炒蛋</t>
    <phoneticPr fontId="3" type="noConversion"/>
  </si>
  <si>
    <t>雞肉-燒</t>
    <phoneticPr fontId="3" type="noConversion"/>
  </si>
  <si>
    <t>雞蛋.木耳-炒</t>
    <phoneticPr fontId="3" type="noConversion"/>
  </si>
  <si>
    <t>枸杞滑瓜</t>
    <phoneticPr fontId="3" type="noConversion"/>
  </si>
  <si>
    <t>絲瓜.枸杞.鮮蔬-煮</t>
    <phoneticPr fontId="3" type="noConversion"/>
  </si>
  <si>
    <t>白飯</t>
    <phoneticPr fontId="3" type="noConversion"/>
  </si>
  <si>
    <t>冬瓜.木耳-煮</t>
    <phoneticPr fontId="3" type="noConversion"/>
  </si>
  <si>
    <t>梅香嫩雞塊</t>
    <phoneticPr fontId="3" type="noConversion"/>
  </si>
  <si>
    <t>鮮菇高麗</t>
    <phoneticPr fontId="3" type="noConversion"/>
  </si>
  <si>
    <t>糙米飯</t>
    <phoneticPr fontId="3" type="noConversion"/>
  </si>
  <si>
    <t>薏仁飯</t>
    <phoneticPr fontId="3" type="noConversion"/>
  </si>
  <si>
    <t>麻醬雞丁</t>
    <phoneticPr fontId="3" type="noConversion"/>
  </si>
  <si>
    <t>雞肉.芝麻-燒</t>
    <phoneticPr fontId="3" type="noConversion"/>
  </si>
  <si>
    <t>小獅子頭.番茄.洋蔥-煮</t>
    <phoneticPr fontId="3" type="noConversion"/>
  </si>
  <si>
    <t>馬鈴薯.南瓜.鮮蔬-煮</t>
    <phoneticPr fontId="3" type="noConversion"/>
  </si>
  <si>
    <t>豉汁燴豆腐</t>
    <phoneticPr fontId="3" type="noConversion"/>
  </si>
  <si>
    <t>非基改豆腐.鮮蔬-燒</t>
    <phoneticPr fontId="3" type="noConversion"/>
  </si>
  <si>
    <t>蘿蔔.菇.蒟蒻-煮</t>
    <phoneticPr fontId="3" type="noConversion"/>
  </si>
  <si>
    <t>味噌蘿蔔湯</t>
    <phoneticPr fontId="3" type="noConversion"/>
  </si>
  <si>
    <t>蘿蔔.味噌</t>
    <phoneticPr fontId="3" type="noConversion"/>
  </si>
  <si>
    <t>海芽蛋花湯</t>
    <phoneticPr fontId="3" type="noConversion"/>
  </si>
  <si>
    <t>海帶芽.雞蛋</t>
    <phoneticPr fontId="3" type="noConversion"/>
  </si>
  <si>
    <t>雙菇蕈絲湯</t>
    <phoneticPr fontId="3" type="noConversion"/>
  </si>
  <si>
    <t>菇</t>
    <phoneticPr fontId="3" type="noConversion"/>
  </si>
  <si>
    <t>香菇燉雞湯</t>
    <phoneticPr fontId="3" type="noConversion"/>
  </si>
  <si>
    <t>蘿蔔.香菇.雞肉</t>
    <phoneticPr fontId="3" type="noConversion"/>
  </si>
  <si>
    <t>南瓜.馬鈴薯.雞蛋</t>
    <phoneticPr fontId="3" type="noConversion"/>
  </si>
  <si>
    <t>養身雞湯</t>
    <phoneticPr fontId="3" type="noConversion"/>
  </si>
  <si>
    <t>雞肉.枸杞</t>
    <phoneticPr fontId="3" type="noConversion"/>
  </si>
  <si>
    <t>榨菜肉絲湯</t>
    <phoneticPr fontId="3" type="noConversion"/>
  </si>
  <si>
    <t>榨菜.豬肉</t>
    <phoneticPr fontId="3" type="noConversion"/>
  </si>
  <si>
    <t>味噌豆腐湯</t>
    <phoneticPr fontId="3" type="noConversion"/>
  </si>
  <si>
    <t>非基改豆腐.味噌</t>
    <phoneticPr fontId="3" type="noConversion"/>
  </si>
  <si>
    <t>肉骨茶湯</t>
    <phoneticPr fontId="3" type="noConversion"/>
  </si>
  <si>
    <t>豬肉.蘿蔔</t>
    <phoneticPr fontId="3" type="noConversion"/>
  </si>
  <si>
    <t>羅宋湯</t>
    <phoneticPr fontId="3" type="noConversion"/>
  </si>
  <si>
    <t>番茄.西芹.鮮蔬</t>
    <phoneticPr fontId="3" type="noConversion"/>
  </si>
  <si>
    <t>非基改玉米.馬鈴薯.雞蛋</t>
    <phoneticPr fontId="3" type="noConversion"/>
  </si>
  <si>
    <t>紫菜珍菇湯</t>
    <phoneticPr fontId="3" type="noConversion"/>
  </si>
  <si>
    <t>紫菜.菇</t>
    <phoneticPr fontId="3" type="noConversion"/>
  </si>
  <si>
    <t>金針雞湯</t>
    <phoneticPr fontId="3" type="noConversion"/>
  </si>
  <si>
    <t>金針.雞肉.鮮蔬</t>
    <phoneticPr fontId="3" type="noConversion"/>
  </si>
  <si>
    <t>酸辣湯</t>
    <phoneticPr fontId="3" type="noConversion"/>
  </si>
  <si>
    <t>筍.木耳.紅蘿蔔.非基改豆腐</t>
    <phoneticPr fontId="3" type="noConversion"/>
  </si>
  <si>
    <t>香芹雙蔔湯</t>
    <phoneticPr fontId="3" type="noConversion"/>
  </si>
  <si>
    <t>蘿蔔.芹菜</t>
    <phoneticPr fontId="3" type="noConversion"/>
  </si>
  <si>
    <t>冬瓜湯</t>
    <phoneticPr fontId="3" type="noConversion"/>
  </si>
  <si>
    <t>冬瓜</t>
    <phoneticPr fontId="3" type="noConversion"/>
  </si>
  <si>
    <t>校 慶 補 假 一 天</t>
    <phoneticPr fontId="1" type="noConversion"/>
  </si>
  <si>
    <t>全榖
根莖</t>
    <phoneticPr fontId="3" type="noConversion"/>
  </si>
  <si>
    <t>附餐</t>
    <phoneticPr fontId="3" type="noConversion"/>
  </si>
  <si>
    <t>水果</t>
    <phoneticPr fontId="1" type="noConversion"/>
  </si>
  <si>
    <t>水果</t>
    <phoneticPr fontId="1" type="noConversion"/>
  </si>
  <si>
    <t>麥片飯</t>
    <phoneticPr fontId="3" type="noConversion"/>
  </si>
  <si>
    <t>鳳梨咕咾肉</t>
    <phoneticPr fontId="3" type="noConversion"/>
  </si>
  <si>
    <t>馬鈴薯燒肉</t>
    <phoneticPr fontId="3" type="noConversion"/>
  </si>
  <si>
    <t>豬肉.馬鈴薯</t>
    <phoneticPr fontId="3" type="noConversion"/>
  </si>
  <si>
    <t>地瓜蜜燒雞</t>
    <phoneticPr fontId="3" type="noConversion"/>
  </si>
  <si>
    <t>黑胡椒豬排</t>
    <phoneticPr fontId="3" type="noConversion"/>
  </si>
  <si>
    <t>豬肉.黑胡椒-燒</t>
    <phoneticPr fontId="3" type="noConversion"/>
  </si>
  <si>
    <t>奶香
螺旋麵</t>
    <phoneticPr fontId="3" type="noConversion"/>
  </si>
  <si>
    <t>雞肉-烤</t>
    <phoneticPr fontId="3" type="noConversion"/>
  </si>
  <si>
    <t>青醬
貝殼麵</t>
    <phoneticPr fontId="3" type="noConversion"/>
  </si>
  <si>
    <t>嫩汁烤雞腿</t>
    <phoneticPr fontId="3" type="noConversion"/>
  </si>
  <si>
    <t>白飯</t>
    <phoneticPr fontId="3" type="noConversion"/>
  </si>
  <si>
    <t>豬肉-燒</t>
    <phoneticPr fontId="3" type="noConversion"/>
  </si>
  <si>
    <t>南瓜飯</t>
    <phoneticPr fontId="3" type="noConversion"/>
  </si>
  <si>
    <t>果香燒豬</t>
    <phoneticPr fontId="3" type="noConversion"/>
  </si>
  <si>
    <t>豬肉.洋蔥.紅蘿蔔-煮(百香果汁)</t>
    <phoneticPr fontId="3" type="noConversion"/>
  </si>
  <si>
    <t>蒜香燒豬排</t>
    <phoneticPr fontId="3" type="noConversion"/>
  </si>
  <si>
    <t>香乾鴿蛋肉燥</t>
    <phoneticPr fontId="3" type="noConversion"/>
  </si>
  <si>
    <t>巧達濃湯</t>
    <phoneticPr fontId="3" type="noConversion"/>
  </si>
  <si>
    <t>南瓜濃湯</t>
    <phoneticPr fontId="3" type="noConversion"/>
  </si>
  <si>
    <t>泡菜炒豬肉</t>
    <phoneticPr fontId="3" type="noConversion"/>
  </si>
  <si>
    <t>豬肉.泡菜-煮(韓式辣醬)</t>
    <phoneticPr fontId="3" type="noConversion"/>
  </si>
  <si>
    <t>照燒豬排</t>
    <phoneticPr fontId="3" type="noConversion"/>
  </si>
  <si>
    <t>蒲瓜.鮮蔬-煮</t>
    <phoneticPr fontId="3" type="noConversion"/>
  </si>
  <si>
    <t>鮮燒滑瓜</t>
    <phoneticPr fontId="3" type="noConversion"/>
  </si>
  <si>
    <t>韓式
泡菜炒飯</t>
    <phoneticPr fontId="3" type="noConversion"/>
  </si>
  <si>
    <t>紅豆麥片湯</t>
    <phoneticPr fontId="3" type="noConversion"/>
  </si>
  <si>
    <t>紅豆.麥片</t>
    <phoneticPr fontId="3" type="noConversion"/>
  </si>
  <si>
    <t>蜜豆.仙草</t>
    <phoneticPr fontId="3" type="noConversion"/>
  </si>
  <si>
    <t>梅香筍絲</t>
    <phoneticPr fontId="3" type="noConversion"/>
  </si>
  <si>
    <t>筍.梅乾菜-炒</t>
    <phoneticPr fontId="3" type="noConversion"/>
  </si>
  <si>
    <t>芋香西米露</t>
    <phoneticPr fontId="3" type="noConversion"/>
  </si>
  <si>
    <t>西谷米.芋頭</t>
    <phoneticPr fontId="3" type="noConversion"/>
  </si>
  <si>
    <t>綠豆薏仁湯</t>
    <phoneticPr fontId="3" type="noConversion"/>
  </si>
  <si>
    <t>綠豆.薏仁</t>
    <phoneticPr fontId="3" type="noConversion"/>
  </si>
  <si>
    <t>吉園圃
(綠)</t>
    <phoneticPr fontId="1" type="noConversion"/>
  </si>
  <si>
    <t>吉園圃
(綠)</t>
    <phoneticPr fontId="1" type="noConversion"/>
  </si>
  <si>
    <t>吉園圃
(綠)</t>
    <phoneticPr fontId="1" type="noConversion"/>
  </si>
  <si>
    <t>吉園圃
(綠)</t>
    <phoneticPr fontId="1" type="noConversion"/>
  </si>
  <si>
    <t>白菜年糕</t>
    <phoneticPr fontId="3" type="noConversion"/>
  </si>
  <si>
    <t>白菜.年糕.甜不辣條-燒(海山醬)</t>
    <phoneticPr fontId="3" type="noConversion"/>
  </si>
  <si>
    <t>蒸蛋</t>
    <phoneticPr fontId="3" type="noConversion"/>
  </si>
  <si>
    <t>雞蛋-蒸</t>
    <phoneticPr fontId="3" type="noConversion"/>
  </si>
  <si>
    <t>吉園圃
(綠)</t>
    <phoneticPr fontId="1" type="noConversion"/>
  </si>
  <si>
    <t>吉園圃
(綠)</t>
    <phoneticPr fontId="1" type="noConversion"/>
  </si>
  <si>
    <t>吉園圃
(綠)</t>
    <phoneticPr fontId="1" type="noConversion"/>
  </si>
  <si>
    <t>蜜豆仙草湯</t>
    <phoneticPr fontId="3" type="noConversion"/>
  </si>
  <si>
    <t>山藥排骨湯</t>
    <phoneticPr fontId="3" type="noConversion"/>
  </si>
  <si>
    <t>山藥.豬肉</t>
    <phoneticPr fontId="3" type="noConversion"/>
  </si>
  <si>
    <t>鐵板豆腐</t>
    <phoneticPr fontId="3" type="noConversion"/>
  </si>
  <si>
    <t>非基改豆腐.鮮蔬.豬肉</t>
    <phoneticPr fontId="3" type="noConversion"/>
  </si>
  <si>
    <t>彩繪肉蓉</t>
    <phoneticPr fontId="3" type="noConversion"/>
  </si>
  <si>
    <t>非基改玉米.紅蘿蔔.豬肉-炒</t>
    <phoneticPr fontId="3" type="noConversion"/>
  </si>
  <si>
    <t>蒲瓜.香菇.豬肉絲-煮</t>
    <phoneticPr fontId="3" type="noConversion"/>
  </si>
  <si>
    <t>地瓜薯條</t>
    <phoneticPr fontId="3" type="noConversion"/>
  </si>
  <si>
    <t>地瓜薯條-炸(4個)</t>
    <phoneticPr fontId="3" type="noConversion"/>
  </si>
  <si>
    <t>香滷海結土豆</t>
    <phoneticPr fontId="3" type="noConversion"/>
  </si>
  <si>
    <t>蘿蔔.海帶結.花生-煮</t>
    <phoneticPr fontId="3" type="noConversion"/>
  </si>
  <si>
    <t>醬燒干片</t>
    <phoneticPr fontId="3" type="noConversion"/>
  </si>
  <si>
    <t>非基改豆乾.鮮蔬-燒</t>
    <phoneticPr fontId="3" type="noConversion"/>
  </si>
  <si>
    <t>胡蘿蔔炒蛋</t>
    <phoneticPr fontId="3" type="noConversion"/>
  </si>
  <si>
    <t>雞蛋.胡蘿蔔-炒</t>
    <phoneticPr fontId="3" type="noConversion"/>
  </si>
  <si>
    <t>開陽白菜</t>
    <phoneticPr fontId="3" type="noConversion"/>
  </si>
  <si>
    <t>白菜.鮮蔬-炒</t>
    <phoneticPr fontId="3" type="noConversion"/>
  </si>
  <si>
    <r>
      <t xml:space="preserve">玉米飯
</t>
    </r>
    <r>
      <rPr>
        <sz val="10"/>
        <color theme="1"/>
        <rFont val="標楷體"/>
        <family val="4"/>
        <charset val="136"/>
      </rPr>
      <t>(有機米)</t>
    </r>
    <phoneticPr fontId="3" type="noConversion"/>
  </si>
  <si>
    <r>
      <t xml:space="preserve">白飯
</t>
    </r>
    <r>
      <rPr>
        <sz val="10"/>
        <color theme="1"/>
        <rFont val="標楷體"/>
        <family val="4"/>
        <charset val="136"/>
      </rPr>
      <t>(有機米)</t>
    </r>
    <phoneticPr fontId="3" type="noConversion"/>
  </si>
  <si>
    <r>
      <t xml:space="preserve">紫米飯
</t>
    </r>
    <r>
      <rPr>
        <sz val="10"/>
        <color theme="1"/>
        <rFont val="標楷體"/>
        <family val="4"/>
        <charset val="136"/>
      </rPr>
      <t>(有機米)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</si>
</sst>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5"/>
      <name val="標楷體"/>
      <family val="4"/>
      <charset val="136"/>
    </font>
    <font>
      <sz val="9"/>
      <name val="新細明體"/>
      <family val="1"/>
      <charset val="136"/>
    </font>
    <font>
      <sz val="9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name val="標楷體"/>
      <family val="4"/>
      <charset val="136"/>
    </font>
    <font>
      <sz val="6"/>
      <name val="標楷體"/>
      <family val="4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7"/>
      <name val="標楷體"/>
      <family val="4"/>
      <charset val="136"/>
    </font>
    <font>
      <sz val="7.5"/>
      <name val="標楷體"/>
      <family val="4"/>
      <charset val="136"/>
    </font>
    <font>
      <sz val="12"/>
      <color indexed="8"/>
      <name val="新細明體"/>
      <family val="1"/>
      <charset val="136"/>
    </font>
    <font>
      <sz val="16"/>
      <name val="王漢宗中楷體注音"/>
      <family val="5"/>
      <charset val="136"/>
    </font>
    <font>
      <sz val="8"/>
      <color theme="1"/>
      <name val="標楷體"/>
      <family val="4"/>
      <charset val="136"/>
    </font>
    <font>
      <sz val="7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7.5"/>
      <color theme="1"/>
      <name val="標楷體"/>
      <family val="4"/>
      <charset val="136"/>
    </font>
    <font>
      <sz val="13"/>
      <color theme="1"/>
      <name val="標楷體"/>
      <family val="4"/>
      <charset val="136"/>
    </font>
    <font>
      <sz val="6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5"/>
      <color theme="1"/>
      <name val="標楷體"/>
      <family val="4"/>
      <charset val="136"/>
    </font>
    <font>
      <sz val="8"/>
      <color theme="1"/>
      <name val="王漢宗中楷體注音"/>
      <family val="5"/>
      <charset val="136"/>
    </font>
    <font>
      <sz val="7"/>
      <color theme="1"/>
      <name val="王漢宗中楷體注音"/>
      <family val="5"/>
      <charset val="136"/>
    </font>
    <font>
      <b/>
      <sz val="12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</cellStyleXfs>
  <cellXfs count="173">
    <xf numFmtId="0" fontId="0" fillId="0" borderId="0" xfId="0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9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6" fillId="0" borderId="0" xfId="1" applyFont="1" applyFill="1" applyBorder="1" applyAlignment="1">
      <alignment horizontal="center" vertical="center"/>
    </xf>
    <xf numFmtId="0" fontId="10" fillId="0" borderId="0" xfId="1" applyFont="1" applyFill="1" applyAlignment="1">
      <alignment vertical="center" wrapText="1"/>
    </xf>
    <xf numFmtId="0" fontId="6" fillId="0" borderId="0" xfId="1" applyFont="1" applyFill="1" applyBorder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9" fillId="2" borderId="0" xfId="1" applyFont="1" applyFill="1">
      <alignment vertical="center"/>
    </xf>
    <xf numFmtId="0" fontId="7" fillId="0" borderId="0" xfId="0" applyFont="1" applyFill="1" applyBorder="1" applyAlignment="1">
      <alignment horizontal="center" vertical="center"/>
    </xf>
    <xf numFmtId="0" fontId="11" fillId="0" borderId="0" xfId="1" applyFont="1" applyFill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1" fillId="0" borderId="0" xfId="1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 textRotation="255"/>
    </xf>
    <xf numFmtId="0" fontId="17" fillId="2" borderId="7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16" fillId="2" borderId="35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14" fillId="2" borderId="26" xfId="1" applyNumberFormat="1" applyFont="1" applyFill="1" applyBorder="1" applyAlignment="1">
      <alignment horizontal="center" vertical="center"/>
    </xf>
    <xf numFmtId="0" fontId="15" fillId="2" borderId="20" xfId="1" applyNumberFormat="1" applyFont="1" applyFill="1" applyBorder="1" applyAlignment="1">
      <alignment horizontal="center" vertical="center"/>
    </xf>
    <xf numFmtId="0" fontId="13" fillId="0" borderId="41" xfId="1" applyNumberFormat="1" applyFont="1" applyFill="1" applyBorder="1" applyAlignment="1">
      <alignment horizontal="center" vertical="center"/>
    </xf>
    <xf numFmtId="0" fontId="13" fillId="0" borderId="42" xfId="1" applyNumberFormat="1" applyFont="1" applyFill="1" applyBorder="1" applyAlignment="1">
      <alignment horizontal="center" vertical="center"/>
    </xf>
    <xf numFmtId="0" fontId="13" fillId="0" borderId="34" xfId="1" applyNumberFormat="1" applyFont="1" applyFill="1" applyBorder="1" applyAlignment="1">
      <alignment horizontal="center" vertical="center"/>
    </xf>
    <xf numFmtId="0" fontId="13" fillId="0" borderId="43" xfId="1" applyNumberFormat="1" applyFont="1" applyFill="1" applyBorder="1" applyAlignment="1">
      <alignment horizontal="center" vertical="center"/>
    </xf>
    <xf numFmtId="0" fontId="13" fillId="0" borderId="44" xfId="1" applyNumberFormat="1" applyFont="1" applyFill="1" applyBorder="1" applyAlignment="1">
      <alignment horizontal="center" vertical="center"/>
    </xf>
    <xf numFmtId="0" fontId="13" fillId="0" borderId="45" xfId="1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textRotation="255"/>
    </xf>
    <xf numFmtId="0" fontId="19" fillId="0" borderId="0" xfId="0" applyFont="1" applyFill="1" applyBorder="1" applyAlignment="1">
      <alignment horizontal="center" vertical="center"/>
    </xf>
    <xf numFmtId="0" fontId="19" fillId="0" borderId="1" xfId="1" applyNumberFormat="1" applyFont="1" applyFill="1" applyBorder="1" applyAlignment="1">
      <alignment horizontal="center" vertical="center"/>
    </xf>
    <xf numFmtId="0" fontId="19" fillId="0" borderId="4" xfId="1" applyNumberFormat="1" applyFont="1" applyFill="1" applyBorder="1" applyAlignment="1">
      <alignment horizontal="center" vertical="center"/>
    </xf>
    <xf numFmtId="0" fontId="19" fillId="0" borderId="4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/>
    </xf>
    <xf numFmtId="0" fontId="20" fillId="2" borderId="3" xfId="1" applyNumberFormat="1" applyFont="1" applyFill="1" applyBorder="1" applyAlignment="1">
      <alignment horizontal="center" vertical="center"/>
    </xf>
    <xf numFmtId="0" fontId="20" fillId="0" borderId="2" xfId="1" applyNumberFormat="1" applyFont="1" applyFill="1" applyBorder="1" applyAlignment="1">
      <alignment horizontal="center" vertical="center"/>
    </xf>
    <xf numFmtId="0" fontId="20" fillId="0" borderId="4" xfId="1" applyNumberFormat="1" applyFont="1" applyFill="1" applyBorder="1" applyAlignment="1">
      <alignment horizontal="center" vertical="center"/>
    </xf>
    <xf numFmtId="0" fontId="19" fillId="0" borderId="3" xfId="1" applyNumberFormat="1" applyFont="1" applyFill="1" applyBorder="1" applyAlignment="1">
      <alignment horizontal="center" vertical="center"/>
    </xf>
    <xf numFmtId="0" fontId="21" fillId="0" borderId="31" xfId="1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14" fillId="0" borderId="36" xfId="1" applyNumberFormat="1" applyFont="1" applyFill="1" applyBorder="1" applyAlignment="1">
      <alignment horizontal="center" vertical="center"/>
    </xf>
    <xf numFmtId="0" fontId="14" fillId="0" borderId="37" xfId="1" applyNumberFormat="1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 wrapText="1"/>
    </xf>
    <xf numFmtId="0" fontId="21" fillId="2" borderId="32" xfId="1" applyFont="1" applyFill="1" applyBorder="1" applyAlignment="1">
      <alignment horizontal="center" vertical="center" wrapText="1"/>
    </xf>
    <xf numFmtId="0" fontId="16" fillId="2" borderId="30" xfId="0" applyNumberFormat="1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 textRotation="255"/>
    </xf>
    <xf numFmtId="0" fontId="19" fillId="0" borderId="19" xfId="0" applyFont="1" applyFill="1" applyBorder="1" applyAlignment="1">
      <alignment horizontal="center" vertical="center"/>
    </xf>
    <xf numFmtId="0" fontId="15" fillId="0" borderId="20" xfId="1" applyNumberFormat="1" applyFont="1" applyFill="1" applyBorder="1" applyAlignment="1">
      <alignment horizontal="center" vertical="center"/>
    </xf>
    <xf numFmtId="0" fontId="15" fillId="0" borderId="9" xfId="1" applyNumberFormat="1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21" fillId="2" borderId="7" xfId="1" applyFont="1" applyFill="1" applyBorder="1" applyAlignment="1">
      <alignment horizontal="center" vertical="center" wrapText="1"/>
    </xf>
    <xf numFmtId="0" fontId="17" fillId="2" borderId="10" xfId="0" applyNumberFormat="1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 textRotation="255"/>
    </xf>
    <xf numFmtId="0" fontId="19" fillId="0" borderId="6" xfId="0" applyFont="1" applyFill="1" applyBorder="1" applyAlignment="1">
      <alignment horizontal="center" vertical="center"/>
    </xf>
    <xf numFmtId="0" fontId="14" fillId="0" borderId="18" xfId="1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21" fillId="2" borderId="17" xfId="1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textRotation="255"/>
    </xf>
    <xf numFmtId="0" fontId="17" fillId="0" borderId="7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4" fillId="0" borderId="26" xfId="1" applyNumberFormat="1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5" fillId="0" borderId="27" xfId="1" applyNumberFormat="1" applyFont="1" applyFill="1" applyBorder="1" applyAlignment="1">
      <alignment horizontal="center" vertical="center"/>
    </xf>
    <xf numFmtId="0" fontId="15" fillId="0" borderId="15" xfId="1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wrapText="1"/>
    </xf>
    <xf numFmtId="0" fontId="21" fillId="2" borderId="14" xfId="1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textRotation="255"/>
    </xf>
    <xf numFmtId="0" fontId="19" fillId="0" borderId="13" xfId="0" applyFont="1" applyFill="1" applyBorder="1" applyAlignment="1">
      <alignment horizontal="center" vertical="center"/>
    </xf>
    <xf numFmtId="0" fontId="14" fillId="2" borderId="36" xfId="1" applyNumberFormat="1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textRotation="255"/>
    </xf>
    <xf numFmtId="0" fontId="19" fillId="0" borderId="7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textRotation="255"/>
    </xf>
    <xf numFmtId="0" fontId="14" fillId="0" borderId="25" xfId="1" applyNumberFormat="1" applyFont="1" applyFill="1" applyBorder="1" applyAlignment="1">
      <alignment horizontal="center" vertical="center"/>
    </xf>
    <xf numFmtId="0" fontId="14" fillId="0" borderId="8" xfId="1" applyNumberFormat="1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 wrapText="1"/>
    </xf>
    <xf numFmtId="0" fontId="21" fillId="2" borderId="21" xfId="1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 textRotation="255"/>
    </xf>
    <xf numFmtId="0" fontId="16" fillId="2" borderId="30" xfId="0" applyFont="1" applyFill="1" applyBorder="1" applyAlignment="1">
      <alignment horizontal="center" vertical="center"/>
    </xf>
    <xf numFmtId="0" fontId="15" fillId="0" borderId="25" xfId="1" applyNumberFormat="1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 textRotation="255"/>
    </xf>
    <xf numFmtId="0" fontId="16" fillId="2" borderId="29" xfId="0" applyNumberFormat="1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33" xfId="0" applyNumberFormat="1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 textRotation="255"/>
    </xf>
    <xf numFmtId="0" fontId="23" fillId="0" borderId="25" xfId="1" applyNumberFormat="1" applyFont="1" applyFill="1" applyBorder="1" applyAlignment="1">
      <alignment horizontal="center" vertical="center"/>
    </xf>
    <xf numFmtId="0" fontId="16" fillId="2" borderId="28" xfId="0" applyNumberFormat="1" applyFont="1" applyFill="1" applyBorder="1" applyAlignment="1">
      <alignment horizontal="center" vertical="center"/>
    </xf>
    <xf numFmtId="0" fontId="24" fillId="0" borderId="25" xfId="1" applyNumberFormat="1" applyFont="1" applyFill="1" applyBorder="1" applyAlignment="1">
      <alignment horizontal="center" vertical="center"/>
    </xf>
    <xf numFmtId="0" fontId="17" fillId="2" borderId="24" xfId="0" applyNumberFormat="1" applyFont="1" applyFill="1" applyBorder="1" applyAlignment="1">
      <alignment horizontal="center" vertical="center"/>
    </xf>
    <xf numFmtId="0" fontId="16" fillId="2" borderId="29" xfId="2" applyFont="1" applyFill="1" applyBorder="1" applyAlignment="1">
      <alignment horizontal="center" vertical="center"/>
    </xf>
    <xf numFmtId="0" fontId="17" fillId="2" borderId="10" xfId="2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textRotation="255"/>
    </xf>
    <xf numFmtId="0" fontId="15" fillId="0" borderId="11" xfId="0" applyFont="1" applyFill="1" applyBorder="1" applyAlignment="1">
      <alignment horizontal="center" vertical="center" textRotation="255"/>
    </xf>
    <xf numFmtId="0" fontId="16" fillId="2" borderId="0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16" fillId="2" borderId="8" xfId="0" applyNumberFormat="1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25" xfId="1" applyNumberFormat="1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6" fillId="2" borderId="40" xfId="2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 wrapText="1"/>
    </xf>
    <xf numFmtId="0" fontId="21" fillId="0" borderId="17" xfId="1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21" fillId="0" borderId="14" xfId="1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vertical="center"/>
    </xf>
    <xf numFmtId="0" fontId="5" fillId="0" borderId="0" xfId="1" applyFont="1" applyFill="1">
      <alignment vertical="center"/>
    </xf>
    <xf numFmtId="0" fontId="5" fillId="2" borderId="0" xfId="1" applyFont="1" applyFill="1">
      <alignment vertical="center"/>
    </xf>
    <xf numFmtId="0" fontId="21" fillId="0" borderId="0" xfId="1" applyFont="1" applyFill="1" applyBorder="1" applyAlignment="1">
      <alignment vertical="center" wrapText="1"/>
    </xf>
    <xf numFmtId="0" fontId="5" fillId="0" borderId="0" xfId="1" applyFont="1" applyFill="1" applyAlignment="1">
      <alignment vertical="center" textRotation="255"/>
    </xf>
    <xf numFmtId="0" fontId="14" fillId="0" borderId="0" xfId="1" applyNumberFormat="1" applyFont="1" applyFill="1" applyAlignment="1">
      <alignment horizontal="center" vertical="center"/>
    </xf>
    <xf numFmtId="0" fontId="16" fillId="0" borderId="0" xfId="1" applyFont="1" applyFill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0" borderId="0" xfId="1" applyFont="1" applyFill="1" applyAlignment="1">
      <alignment horizontal="center" vertical="center" textRotation="255"/>
    </xf>
    <xf numFmtId="0" fontId="14" fillId="0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0" borderId="0" xfId="1" applyFont="1" applyFill="1" applyAlignment="1">
      <alignment horizontal="center" vertical="center" textRotation="255"/>
    </xf>
    <xf numFmtId="0" fontId="16" fillId="0" borderId="0" xfId="1" applyFont="1" applyFill="1">
      <alignment vertical="center"/>
    </xf>
    <xf numFmtId="0" fontId="14" fillId="0" borderId="0" xfId="1" applyFont="1" applyFill="1">
      <alignment vertical="center"/>
    </xf>
    <xf numFmtId="0" fontId="16" fillId="0" borderId="0" xfId="1" applyFont="1" applyFill="1" applyAlignment="1">
      <alignment vertical="center"/>
    </xf>
    <xf numFmtId="0" fontId="16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 textRotation="255"/>
    </xf>
  </cellXfs>
  <cellStyles count="3">
    <cellStyle name="一般" xfId="0" builtinId="0"/>
    <cellStyle name="一般 2" xfId="1"/>
    <cellStyle name="一般_104年6月公版" xfId="2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251779</xdr:colOff>
      <xdr:row>0</xdr:row>
      <xdr:rowOff>0</xdr:rowOff>
    </xdr:from>
    <xdr:to>
      <xdr:col>9</xdr:col>
      <xdr:colOff>156529</xdr:colOff>
      <xdr:row>0</xdr:row>
      <xdr:rowOff>472139</xdr:rowOff>
    </xdr:to>
    <xdr:sp macro="" textlink="">
      <xdr:nvSpPr>
        <xdr:cNvPr id="2" name="文字方塊 1"/>
        <xdr:cNvSpPr txBox="1"/>
      </xdr:nvSpPr>
      <xdr:spPr>
        <a:xfrm>
          <a:off x="2852837" y="0"/>
          <a:ext cx="2469173" cy="472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2400" b="0" cap="none" spc="0">
              <a:ln w="0">
                <a:solidFill>
                  <a:schemeClr val="bg1">
                    <a:lumMod val="50000"/>
                  </a:schemeClr>
                </a:solidFill>
              </a:ln>
              <a:solidFill>
                <a:sysClr val="windowText" lastClr="000000"/>
              </a:solidFill>
              <a:effectLst>
                <a:reflection blurRad="6350" stA="53000" endA="300" endPos="35500" dir="5400000" sy="-90000" algn="bl" rotWithShape="0"/>
              </a:effectLst>
              <a:latin typeface="華康方圓體W7" pitchFamily="81" charset="-120"/>
              <a:ea typeface="華康方圓體W7" pitchFamily="81" charset="-120"/>
            </a:rPr>
            <a:t>106</a:t>
          </a:r>
          <a:r>
            <a:rPr lang="zh-TW" altLang="en-US" sz="2400" b="0" cap="none" spc="0">
              <a:ln w="0">
                <a:solidFill>
                  <a:schemeClr val="bg1">
                    <a:lumMod val="50000"/>
                  </a:schemeClr>
                </a:solidFill>
              </a:ln>
              <a:solidFill>
                <a:sysClr val="windowText" lastClr="000000"/>
              </a:solidFill>
              <a:effectLst>
                <a:reflection blurRad="6350" stA="53000" endA="300" endPos="35500" dir="5400000" sy="-90000" algn="bl" rotWithShape="0"/>
              </a:effectLst>
              <a:latin typeface="華康方圓體W7" pitchFamily="81" charset="-120"/>
              <a:ea typeface="華康方圓體W7" pitchFamily="81" charset="-120"/>
            </a:rPr>
            <a:t>年</a:t>
          </a:r>
          <a:r>
            <a:rPr lang="en-US" altLang="zh-TW" sz="2400" b="0" cap="none" spc="0">
              <a:ln w="0">
                <a:solidFill>
                  <a:schemeClr val="bg1">
                    <a:lumMod val="50000"/>
                  </a:schemeClr>
                </a:solidFill>
              </a:ln>
              <a:solidFill>
                <a:sysClr val="windowText" lastClr="000000"/>
              </a:solidFill>
              <a:effectLst>
                <a:reflection blurRad="6350" stA="53000" endA="300" endPos="35500" dir="5400000" sy="-90000" algn="bl" rotWithShape="0"/>
              </a:effectLst>
              <a:latin typeface="華康方圓體W7" pitchFamily="81" charset="-120"/>
              <a:ea typeface="華康方圓體W7" pitchFamily="81" charset="-120"/>
            </a:rPr>
            <a:t>11</a:t>
          </a:r>
          <a:r>
            <a:rPr lang="zh-TW" altLang="en-US" sz="2400" b="0" cap="none" spc="0">
              <a:ln w="0">
                <a:solidFill>
                  <a:schemeClr val="bg1">
                    <a:lumMod val="50000"/>
                  </a:schemeClr>
                </a:solidFill>
              </a:ln>
              <a:solidFill>
                <a:sysClr val="windowText" lastClr="000000"/>
              </a:solidFill>
              <a:effectLst>
                <a:reflection blurRad="6350" stA="53000" endA="300" endPos="35500" dir="5400000" sy="-90000" algn="bl" rotWithShape="0"/>
              </a:effectLst>
              <a:latin typeface="華康方圓體W7" pitchFamily="81" charset="-120"/>
              <a:ea typeface="華康方圓體W7" pitchFamily="81" charset="-120"/>
            </a:rPr>
            <a:t>月菜單</a:t>
          </a:r>
          <a:endParaRPr lang="en-US" altLang="zh-TW" sz="2400" b="0" cap="none" spc="0">
            <a:ln w="0">
              <a:solidFill>
                <a:schemeClr val="bg1">
                  <a:lumMod val="50000"/>
                </a:schemeClr>
              </a:solidFill>
            </a:ln>
            <a:solidFill>
              <a:sysClr val="windowText" lastClr="000000"/>
            </a:solidFill>
            <a:effectLst>
              <a:reflection blurRad="6350" stA="53000" endA="300" endPos="35500" dir="5400000" sy="-90000" algn="bl" rotWithShape="0"/>
            </a:effectLst>
            <a:latin typeface="華康方圓體W7" pitchFamily="81" charset="-120"/>
            <a:ea typeface="華康方圓體W7" pitchFamily="81" charset="-120"/>
          </a:endParaRPr>
        </a:p>
      </xdr:txBody>
    </xdr:sp>
    <xdr:clientData/>
  </xdr:twoCellAnchor>
  <xdr:twoCellAnchor editAs="oneCell">
    <xdr:from>
      <xdr:col>12</xdr:col>
      <xdr:colOff>111993</xdr:colOff>
      <xdr:row>0</xdr:row>
      <xdr:rowOff>35851</xdr:rowOff>
    </xdr:from>
    <xdr:to>
      <xdr:col>15</xdr:col>
      <xdr:colOff>131188</xdr:colOff>
      <xdr:row>1</xdr:row>
      <xdr:rowOff>10619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993" y="35851"/>
          <a:ext cx="598633" cy="609279"/>
        </a:xfrm>
        <a:prstGeom prst="rect">
          <a:avLst/>
        </a:prstGeom>
      </xdr:spPr>
    </xdr:pic>
    <xdr:clientData/>
  </xdr:twoCellAnchor>
  <xdr:twoCellAnchor>
    <xdr:from>
      <xdr:col>8</xdr:col>
      <xdr:colOff>218679</xdr:colOff>
      <xdr:row>0</xdr:row>
      <xdr:rowOff>70339</xdr:rowOff>
    </xdr:from>
    <xdr:to>
      <xdr:col>13</xdr:col>
      <xdr:colOff>105506</xdr:colOff>
      <xdr:row>0</xdr:row>
      <xdr:rowOff>615581</xdr:rowOff>
    </xdr:to>
    <xdr:sp macro="" textlink="">
      <xdr:nvSpPr>
        <xdr:cNvPr id="4" name="文字方塊 3"/>
        <xdr:cNvSpPr txBox="1"/>
      </xdr:nvSpPr>
      <xdr:spPr>
        <a:xfrm>
          <a:off x="4544494" y="70339"/>
          <a:ext cx="1838720" cy="5452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r>
            <a:rPr lang="zh-TW" altLang="en-US" sz="3000" b="1" cap="none" spc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華康方圓體W7(P)" panose="040B0700000000000000" pitchFamily="82" charset="-120"/>
              <a:ea typeface="華康方圓體W7(P)" panose="040B0700000000000000" pitchFamily="82" charset="-120"/>
            </a:rPr>
            <a:t>五常國小</a:t>
          </a:r>
          <a:endParaRPr lang="en-US" altLang="zh-TW" sz="3000" b="1" cap="none" spc="0" baseline="0">
            <a:ln/>
            <a:solidFill>
              <a:schemeClr val="tx1">
                <a:lumMod val="85000"/>
                <a:lumOff val="15000"/>
              </a:schemeClr>
            </a:solidFill>
            <a:effectLst/>
            <a:latin typeface="華康方圓體W7(P)" panose="040B0700000000000000" pitchFamily="82" charset="-120"/>
            <a:ea typeface="華康方圓體W7(P)" panose="040B0700000000000000" pitchFamily="82" charset="-120"/>
          </a:endParaRPr>
        </a:p>
      </xdr:txBody>
    </xdr:sp>
    <xdr:clientData/>
  </xdr:twoCellAnchor>
  <xdr:twoCellAnchor editAs="oneCell">
    <xdr:from>
      <xdr:col>1</xdr:col>
      <xdr:colOff>19163</xdr:colOff>
      <xdr:row>0</xdr:row>
      <xdr:rowOff>0</xdr:rowOff>
    </xdr:from>
    <xdr:to>
      <xdr:col>6</xdr:col>
      <xdr:colOff>74136</xdr:colOff>
      <xdr:row>1</xdr:row>
      <xdr:rowOff>14654</xdr:rowOff>
    </xdr:to>
    <xdr:pic>
      <xdr:nvPicPr>
        <xdr:cNvPr id="6" name="圖片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85" r="5122"/>
        <a:stretch/>
      </xdr:blipFill>
      <xdr:spPr bwMode="auto">
        <a:xfrm>
          <a:off x="136394" y="0"/>
          <a:ext cx="2716391" cy="652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512886</xdr:colOff>
      <xdr:row>0</xdr:row>
      <xdr:rowOff>357099</xdr:rowOff>
    </xdr:from>
    <xdr:to>
      <xdr:col>7</xdr:col>
      <xdr:colOff>927733</xdr:colOff>
      <xdr:row>1</xdr:row>
      <xdr:rowOff>121541</xdr:rowOff>
    </xdr:to>
    <xdr:pic>
      <xdr:nvPicPr>
        <xdr:cNvPr id="8" name="圖片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58867" y="357099"/>
          <a:ext cx="3201866" cy="401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61"/>
  <sheetViews>
    <sheetView tabSelected="1" view="pageBreakPreview" topLeftCell="A28" zoomScale="94" zoomScaleNormal="130" zoomScaleSheetLayoutView="94" zoomScalePageLayoutView="130" workbookViewId="0">
      <selection activeCell="G9" sqref="G9"/>
    </sheetView>
  </sheetViews>
  <sheetFormatPr defaultColWidth="9" defaultRowHeight="16.2"/>
  <cols>
    <col min="1" max="1" width="1.44140625" style="12" customWidth="1"/>
    <col min="2" max="2" width="2.77734375" style="157" customWidth="1"/>
    <col min="3" max="3" width="3" style="157" customWidth="1"/>
    <col min="4" max="4" width="0.77734375" style="157" hidden="1" customWidth="1"/>
    <col min="5" max="5" width="11.5546875" style="169" customWidth="1"/>
    <col min="6" max="6" width="17.77734375" style="170" customWidth="1"/>
    <col min="7" max="7" width="17.33203125" style="169" customWidth="1"/>
    <col min="8" max="8" width="14.44140625" style="169" customWidth="1"/>
    <col min="9" max="9" width="5.77734375" style="171" customWidth="1"/>
    <col min="10" max="10" width="16.44140625" style="169" customWidth="1"/>
    <col min="11" max="11" width="2.6640625" style="172" customWidth="1"/>
    <col min="12" max="12" width="2.77734375" style="153" customWidth="1"/>
    <col min="13" max="13" width="2.77734375" style="5" customWidth="1"/>
    <col min="14" max="14" width="2.33203125" style="5" customWidth="1"/>
    <col min="15" max="15" width="2.44140625" style="5" customWidth="1"/>
    <col min="16" max="16" width="2.21875" style="5" customWidth="1"/>
    <col min="17" max="17" width="2.6640625" style="12" customWidth="1"/>
    <col min="18" max="16384" width="9" style="12"/>
  </cols>
  <sheetData>
    <row r="1" spans="1:16" s="5" customFormat="1" ht="50.25" customHeight="1">
      <c r="A1" s="4"/>
      <c r="B1" s="18"/>
      <c r="C1" s="18"/>
      <c r="D1" s="18"/>
      <c r="E1" s="18"/>
      <c r="F1" s="24"/>
      <c r="G1" s="18"/>
      <c r="H1" s="18"/>
      <c r="I1" s="18"/>
      <c r="J1" s="18"/>
      <c r="K1" s="19"/>
      <c r="L1" s="18"/>
      <c r="M1" s="18"/>
    </row>
    <row r="2" spans="1:16" s="9" customFormat="1" ht="11.4" customHeight="1" thickBot="1">
      <c r="A2" s="13"/>
      <c r="B2" s="52" t="s">
        <v>12</v>
      </c>
      <c r="C2" s="52"/>
      <c r="D2" s="52"/>
      <c r="E2" s="52"/>
      <c r="F2" s="53"/>
      <c r="G2" s="52"/>
      <c r="H2" s="52"/>
      <c r="I2" s="52"/>
      <c r="J2" s="52"/>
      <c r="K2" s="54"/>
      <c r="L2" s="55"/>
      <c r="M2" s="13"/>
    </row>
    <row r="3" spans="1:16" s="8" customFormat="1" ht="18" customHeight="1" thickBot="1">
      <c r="A3" s="5"/>
      <c r="B3" s="56" t="s">
        <v>4</v>
      </c>
      <c r="C3" s="57" t="s">
        <v>5</v>
      </c>
      <c r="D3" s="58" t="s">
        <v>11</v>
      </c>
      <c r="E3" s="59" t="s">
        <v>6</v>
      </c>
      <c r="F3" s="60" t="s">
        <v>7</v>
      </c>
      <c r="G3" s="61" t="s">
        <v>8</v>
      </c>
      <c r="H3" s="62"/>
      <c r="I3" s="63" t="s">
        <v>1</v>
      </c>
      <c r="J3" s="64" t="s">
        <v>9</v>
      </c>
      <c r="K3" s="65" t="s">
        <v>145</v>
      </c>
      <c r="L3" s="65" t="s">
        <v>144</v>
      </c>
      <c r="M3" s="2" t="s">
        <v>2</v>
      </c>
      <c r="N3" s="1" t="s">
        <v>1</v>
      </c>
      <c r="O3" s="1" t="s">
        <v>0</v>
      </c>
      <c r="P3" s="3" t="s">
        <v>3</v>
      </c>
    </row>
    <row r="4" spans="1:16" s="6" customFormat="1" ht="18" customHeight="1">
      <c r="B4" s="66">
        <v>1</v>
      </c>
      <c r="C4" s="67" t="s">
        <v>13</v>
      </c>
      <c r="D4" s="68"/>
      <c r="E4" s="69" t="s">
        <v>100</v>
      </c>
      <c r="F4" s="30" t="s">
        <v>22</v>
      </c>
      <c r="G4" s="30" t="s">
        <v>23</v>
      </c>
      <c r="H4" s="70" t="s">
        <v>24</v>
      </c>
      <c r="I4" s="71" t="s">
        <v>191</v>
      </c>
      <c r="J4" s="72" t="s">
        <v>113</v>
      </c>
      <c r="K4" s="73"/>
      <c r="L4" s="74">
        <v>5.4</v>
      </c>
      <c r="M4" s="42">
        <v>2.7</v>
      </c>
      <c r="N4" s="42">
        <v>2.1</v>
      </c>
      <c r="O4" s="42">
        <v>2.2000000000000002</v>
      </c>
      <c r="P4" s="43">
        <f t="shared" ref="P4" si="0">L4*70+M4*75+N4*25+O4*45</f>
        <v>732</v>
      </c>
    </row>
    <row r="5" spans="1:16" s="14" customFormat="1" ht="16.8" customHeight="1">
      <c r="B5" s="75"/>
      <c r="C5" s="76"/>
      <c r="D5" s="77"/>
      <c r="E5" s="78"/>
      <c r="F5" s="20" t="s">
        <v>25</v>
      </c>
      <c r="G5" s="20" t="s">
        <v>26</v>
      </c>
      <c r="H5" s="79" t="s">
        <v>101</v>
      </c>
      <c r="I5" s="80"/>
      <c r="J5" s="81" t="s">
        <v>114</v>
      </c>
      <c r="K5" s="82"/>
      <c r="L5" s="83"/>
      <c r="M5" s="32"/>
      <c r="N5" s="32"/>
      <c r="O5" s="32"/>
      <c r="P5" s="33"/>
    </row>
    <row r="6" spans="1:16" s="6" customFormat="1" ht="18" customHeight="1">
      <c r="B6" s="44">
        <v>2</v>
      </c>
      <c r="C6" s="84" t="s">
        <v>14</v>
      </c>
      <c r="D6" s="85"/>
      <c r="E6" s="86" t="s">
        <v>155</v>
      </c>
      <c r="F6" s="23" t="s">
        <v>153</v>
      </c>
      <c r="G6" s="23" t="s">
        <v>27</v>
      </c>
      <c r="H6" s="87" t="s">
        <v>28</v>
      </c>
      <c r="I6" s="88" t="s">
        <v>183</v>
      </c>
      <c r="J6" s="89" t="s">
        <v>115</v>
      </c>
      <c r="K6" s="90" t="s">
        <v>146</v>
      </c>
      <c r="L6" s="83">
        <v>5.2</v>
      </c>
      <c r="M6" s="32">
        <v>2.6</v>
      </c>
      <c r="N6" s="32">
        <v>2.1</v>
      </c>
      <c r="O6" s="32">
        <v>2.2999999999999998</v>
      </c>
      <c r="P6" s="39">
        <f t="shared" ref="P6" si="1">L6*70+M6*75+N6*25+O6*45</f>
        <v>715</v>
      </c>
    </row>
    <row r="7" spans="1:16" s="14" customFormat="1" ht="19.2" customHeight="1">
      <c r="A7" s="15"/>
      <c r="B7" s="45"/>
      <c r="C7" s="76"/>
      <c r="D7" s="91"/>
      <c r="E7" s="78"/>
      <c r="F7" s="20" t="s">
        <v>154</v>
      </c>
      <c r="G7" s="20" t="s">
        <v>29</v>
      </c>
      <c r="H7" s="92" t="s">
        <v>30</v>
      </c>
      <c r="I7" s="80"/>
      <c r="J7" s="93" t="s">
        <v>116</v>
      </c>
      <c r="K7" s="82"/>
      <c r="L7" s="83"/>
      <c r="M7" s="32"/>
      <c r="N7" s="32"/>
      <c r="O7" s="32"/>
      <c r="P7" s="33"/>
    </row>
    <row r="8" spans="1:16" s="6" customFormat="1" ht="18" customHeight="1">
      <c r="A8" s="7"/>
      <c r="B8" s="94">
        <v>3</v>
      </c>
      <c r="C8" s="84" t="s">
        <v>15</v>
      </c>
      <c r="D8" s="85"/>
      <c r="E8" s="95" t="s">
        <v>21</v>
      </c>
      <c r="F8" s="23" t="s">
        <v>102</v>
      </c>
      <c r="G8" s="96" t="s">
        <v>197</v>
      </c>
      <c r="H8" s="97" t="s">
        <v>103</v>
      </c>
      <c r="I8" s="88" t="s">
        <v>183</v>
      </c>
      <c r="J8" s="25" t="s">
        <v>195</v>
      </c>
      <c r="K8" s="90"/>
      <c r="L8" s="83">
        <v>5</v>
      </c>
      <c r="M8" s="32">
        <v>2.7</v>
      </c>
      <c r="N8" s="32">
        <v>2.2000000000000002</v>
      </c>
      <c r="O8" s="32">
        <v>2.4</v>
      </c>
      <c r="P8" s="33">
        <f t="shared" ref="P8" si="2">L8*70+M8*75+N8*25+O8*45</f>
        <v>715.5</v>
      </c>
    </row>
    <row r="9" spans="1:16" s="14" customFormat="1" ht="14.4" customHeight="1" thickBot="1">
      <c r="A9" s="16"/>
      <c r="B9" s="98"/>
      <c r="C9" s="99"/>
      <c r="D9" s="100"/>
      <c r="E9" s="101"/>
      <c r="F9" s="27" t="s">
        <v>31</v>
      </c>
      <c r="G9" s="27" t="s">
        <v>198</v>
      </c>
      <c r="H9" s="102" t="s">
        <v>32</v>
      </c>
      <c r="I9" s="103"/>
      <c r="J9" s="26" t="s">
        <v>196</v>
      </c>
      <c r="K9" s="104"/>
      <c r="L9" s="105"/>
      <c r="M9" s="40"/>
      <c r="N9" s="40"/>
      <c r="O9" s="40"/>
      <c r="P9" s="41"/>
    </row>
    <row r="10" spans="1:16" s="6" customFormat="1" ht="18" customHeight="1">
      <c r="A10" s="7"/>
      <c r="B10" s="106">
        <v>6</v>
      </c>
      <c r="C10" s="67" t="s">
        <v>16</v>
      </c>
      <c r="D10" s="68"/>
      <c r="E10" s="69" t="s">
        <v>104</v>
      </c>
      <c r="F10" s="30" t="s">
        <v>149</v>
      </c>
      <c r="G10" s="30" t="s">
        <v>33</v>
      </c>
      <c r="H10" s="30" t="s">
        <v>34</v>
      </c>
      <c r="I10" s="71" t="s">
        <v>184</v>
      </c>
      <c r="J10" s="107" t="s">
        <v>117</v>
      </c>
      <c r="K10" s="108"/>
      <c r="L10" s="109">
        <v>5</v>
      </c>
      <c r="M10" s="38">
        <v>2.7</v>
      </c>
      <c r="N10" s="38">
        <v>2.2000000000000002</v>
      </c>
      <c r="O10" s="38">
        <v>2.5</v>
      </c>
      <c r="P10" s="39">
        <f t="shared" ref="P10" si="3">L10*70+M10*75+N10*25+O10*45</f>
        <v>720</v>
      </c>
    </row>
    <row r="11" spans="1:16" s="14" customFormat="1" ht="21.6" customHeight="1">
      <c r="A11" s="16"/>
      <c r="B11" s="45"/>
      <c r="C11" s="76"/>
      <c r="D11" s="91"/>
      <c r="E11" s="78"/>
      <c r="F11" s="20" t="s">
        <v>35</v>
      </c>
      <c r="G11" s="20" t="s">
        <v>36</v>
      </c>
      <c r="H11" s="20" t="s">
        <v>37</v>
      </c>
      <c r="I11" s="80"/>
      <c r="J11" s="93" t="s">
        <v>118</v>
      </c>
      <c r="K11" s="110"/>
      <c r="L11" s="83"/>
      <c r="M11" s="32"/>
      <c r="N11" s="32"/>
      <c r="O11" s="32"/>
      <c r="P11" s="33"/>
    </row>
    <row r="12" spans="1:16" s="6" customFormat="1" ht="18" customHeight="1">
      <c r="A12" s="9"/>
      <c r="B12" s="111">
        <v>7</v>
      </c>
      <c r="C12" s="112" t="s">
        <v>17</v>
      </c>
      <c r="D12" s="113"/>
      <c r="E12" s="36" t="s">
        <v>212</v>
      </c>
      <c r="F12" s="96" t="s">
        <v>38</v>
      </c>
      <c r="G12" s="23" t="s">
        <v>199</v>
      </c>
      <c r="H12" s="96" t="s">
        <v>39</v>
      </c>
      <c r="I12" s="114" t="s">
        <v>191</v>
      </c>
      <c r="J12" s="115" t="s">
        <v>181</v>
      </c>
      <c r="K12" s="110" t="s">
        <v>146</v>
      </c>
      <c r="L12" s="109">
        <v>5.3</v>
      </c>
      <c r="M12" s="38">
        <v>2.8</v>
      </c>
      <c r="N12" s="38">
        <v>2.2000000000000002</v>
      </c>
      <c r="O12" s="38">
        <v>2.2000000000000002</v>
      </c>
      <c r="P12" s="39">
        <f t="shared" ref="P12" si="4">L12*70+M12*75+N12*25+O12*45</f>
        <v>735</v>
      </c>
    </row>
    <row r="13" spans="1:16" s="14" customFormat="1" ht="21.6" customHeight="1">
      <c r="A13" s="15"/>
      <c r="B13" s="75"/>
      <c r="C13" s="76"/>
      <c r="D13" s="91"/>
      <c r="E13" s="35"/>
      <c r="F13" s="20" t="s">
        <v>40</v>
      </c>
      <c r="G13" s="20" t="s">
        <v>200</v>
      </c>
      <c r="H13" s="20" t="s">
        <v>41</v>
      </c>
      <c r="I13" s="80"/>
      <c r="J13" s="93" t="s">
        <v>182</v>
      </c>
      <c r="K13" s="116"/>
      <c r="L13" s="83"/>
      <c r="M13" s="32"/>
      <c r="N13" s="32"/>
      <c r="O13" s="32"/>
      <c r="P13" s="33"/>
    </row>
    <row r="14" spans="1:16" s="6" customFormat="1" ht="18" customHeight="1">
      <c r="B14" s="111">
        <v>8</v>
      </c>
      <c r="C14" s="112" t="s">
        <v>13</v>
      </c>
      <c r="D14" s="113"/>
      <c r="E14" s="95" t="s">
        <v>21</v>
      </c>
      <c r="F14" s="23" t="s">
        <v>42</v>
      </c>
      <c r="G14" s="21" t="s">
        <v>177</v>
      </c>
      <c r="H14" s="96" t="s">
        <v>43</v>
      </c>
      <c r="I14" s="88" t="s">
        <v>185</v>
      </c>
      <c r="J14" s="117" t="s">
        <v>119</v>
      </c>
      <c r="K14" s="110"/>
      <c r="L14" s="83">
        <v>5.2</v>
      </c>
      <c r="M14" s="32">
        <v>2.6</v>
      </c>
      <c r="N14" s="32">
        <v>2.2000000000000002</v>
      </c>
      <c r="O14" s="32">
        <v>2.2999999999999998</v>
      </c>
      <c r="P14" s="39">
        <f t="shared" ref="P14" si="5">L14*70+M14*75+N14*25+O14*45</f>
        <v>717.5</v>
      </c>
    </row>
    <row r="15" spans="1:16" s="14" customFormat="1" ht="19.8" customHeight="1">
      <c r="B15" s="118"/>
      <c r="C15" s="76"/>
      <c r="D15" s="91"/>
      <c r="E15" s="78"/>
      <c r="F15" s="20" t="s">
        <v>44</v>
      </c>
      <c r="G15" s="20" t="s">
        <v>178</v>
      </c>
      <c r="H15" s="20" t="s">
        <v>201</v>
      </c>
      <c r="I15" s="80"/>
      <c r="J15" s="93" t="s">
        <v>120</v>
      </c>
      <c r="K15" s="116"/>
      <c r="L15" s="83"/>
      <c r="M15" s="32"/>
      <c r="N15" s="32"/>
      <c r="O15" s="32"/>
      <c r="P15" s="33"/>
    </row>
    <row r="16" spans="1:16" s="6" customFormat="1" ht="18" customHeight="1">
      <c r="B16" s="94">
        <v>9</v>
      </c>
      <c r="C16" s="84" t="s">
        <v>14</v>
      </c>
      <c r="D16" s="85"/>
      <c r="E16" s="36" t="s">
        <v>157</v>
      </c>
      <c r="F16" s="96" t="s">
        <v>45</v>
      </c>
      <c r="G16" s="21" t="s">
        <v>202</v>
      </c>
      <c r="H16" s="96" t="s">
        <v>46</v>
      </c>
      <c r="I16" s="88" t="s">
        <v>183</v>
      </c>
      <c r="J16" s="72" t="s">
        <v>167</v>
      </c>
      <c r="K16" s="119" t="s">
        <v>146</v>
      </c>
      <c r="L16" s="83">
        <v>5.3</v>
      </c>
      <c r="M16" s="32">
        <v>2.6</v>
      </c>
      <c r="N16" s="32">
        <v>2.2000000000000002</v>
      </c>
      <c r="O16" s="32">
        <v>2.1</v>
      </c>
      <c r="P16" s="33">
        <f t="shared" ref="P16" si="6">L16*70+M16*75+N16*25+O16*45</f>
        <v>715.5</v>
      </c>
    </row>
    <row r="17" spans="2:16" s="14" customFormat="1" ht="18" customHeight="1">
      <c r="B17" s="75"/>
      <c r="C17" s="76"/>
      <c r="D17" s="91"/>
      <c r="E17" s="35"/>
      <c r="F17" s="20" t="s">
        <v>47</v>
      </c>
      <c r="G17" s="20" t="s">
        <v>203</v>
      </c>
      <c r="H17" s="20" t="s">
        <v>48</v>
      </c>
      <c r="I17" s="80"/>
      <c r="J17" s="81" t="s">
        <v>121</v>
      </c>
      <c r="K17" s="116"/>
      <c r="L17" s="83"/>
      <c r="M17" s="32"/>
      <c r="N17" s="32"/>
      <c r="O17" s="32"/>
      <c r="P17" s="33"/>
    </row>
    <row r="18" spans="2:16" s="6" customFormat="1" ht="18" customHeight="1">
      <c r="B18" s="94">
        <v>10</v>
      </c>
      <c r="C18" s="84" t="s">
        <v>15</v>
      </c>
      <c r="D18" s="85"/>
      <c r="E18" s="95" t="s">
        <v>49</v>
      </c>
      <c r="F18" s="96" t="s">
        <v>50</v>
      </c>
      <c r="G18" s="23" t="s">
        <v>51</v>
      </c>
      <c r="H18" s="29" t="s">
        <v>52</v>
      </c>
      <c r="I18" s="88" t="s">
        <v>183</v>
      </c>
      <c r="J18" s="120" t="s">
        <v>122</v>
      </c>
      <c r="K18" s="119"/>
      <c r="L18" s="83">
        <v>5.3</v>
      </c>
      <c r="M18" s="32">
        <v>2.6</v>
      </c>
      <c r="N18" s="32">
        <v>2.2000000000000002</v>
      </c>
      <c r="O18" s="32">
        <v>2.5</v>
      </c>
      <c r="P18" s="33">
        <f t="shared" ref="P18" si="7">L18*70+M18*75+N18*25+O18*45</f>
        <v>733.5</v>
      </c>
    </row>
    <row r="19" spans="2:16" s="14" customFormat="1" ht="18.600000000000001" customHeight="1" thickBot="1">
      <c r="B19" s="98"/>
      <c r="C19" s="99"/>
      <c r="D19" s="100"/>
      <c r="E19" s="101"/>
      <c r="F19" s="27" t="s">
        <v>53</v>
      </c>
      <c r="G19" s="27" t="s">
        <v>54</v>
      </c>
      <c r="H19" s="121" t="s">
        <v>55</v>
      </c>
      <c r="I19" s="103"/>
      <c r="J19" s="122" t="s">
        <v>123</v>
      </c>
      <c r="K19" s="123"/>
      <c r="L19" s="105"/>
      <c r="M19" s="40"/>
      <c r="N19" s="40"/>
      <c r="O19" s="40"/>
      <c r="P19" s="41"/>
    </row>
    <row r="20" spans="2:16" s="6" customFormat="1" ht="16.2" customHeight="1">
      <c r="B20" s="46" t="s">
        <v>143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8"/>
    </row>
    <row r="21" spans="2:16" s="14" customFormat="1" ht="6.6" customHeight="1" thickBot="1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1"/>
    </row>
    <row r="22" spans="2:16" s="6" customFormat="1" ht="18" customHeight="1">
      <c r="B22" s="124">
        <v>14</v>
      </c>
      <c r="C22" s="112" t="s">
        <v>18</v>
      </c>
      <c r="D22" s="113"/>
      <c r="E22" s="34" t="s">
        <v>213</v>
      </c>
      <c r="F22" s="96" t="s">
        <v>56</v>
      </c>
      <c r="G22" s="96" t="s">
        <v>189</v>
      </c>
      <c r="H22" s="96" t="s">
        <v>57</v>
      </c>
      <c r="I22" s="114" t="s">
        <v>192</v>
      </c>
      <c r="J22" s="125" t="s">
        <v>179</v>
      </c>
      <c r="K22" s="110" t="s">
        <v>146</v>
      </c>
      <c r="L22" s="109">
        <v>5.0999999999999996</v>
      </c>
      <c r="M22" s="38">
        <v>2.6</v>
      </c>
      <c r="N22" s="38">
        <v>2.2000000000000002</v>
      </c>
      <c r="O22" s="38">
        <v>2.1</v>
      </c>
      <c r="P22" s="39">
        <f t="shared" ref="P22" si="8">L22*70+M22*75+N22*25+O22*45</f>
        <v>701.5</v>
      </c>
    </row>
    <row r="23" spans="2:16" s="14" customFormat="1" ht="18" customHeight="1">
      <c r="B23" s="126"/>
      <c r="C23" s="76"/>
      <c r="D23" s="91"/>
      <c r="E23" s="35"/>
      <c r="F23" s="20" t="s">
        <v>58</v>
      </c>
      <c r="G23" s="20" t="s">
        <v>190</v>
      </c>
      <c r="H23" s="20" t="s">
        <v>59</v>
      </c>
      <c r="I23" s="80"/>
      <c r="J23" s="127" t="s">
        <v>180</v>
      </c>
      <c r="K23" s="116"/>
      <c r="L23" s="83"/>
      <c r="M23" s="32"/>
      <c r="N23" s="32"/>
      <c r="O23" s="32"/>
      <c r="P23" s="33"/>
    </row>
    <row r="24" spans="2:16" s="6" customFormat="1" ht="18" customHeight="1">
      <c r="B24" s="44">
        <v>15</v>
      </c>
      <c r="C24" s="84" t="s">
        <v>13</v>
      </c>
      <c r="D24" s="85"/>
      <c r="E24" s="95" t="s">
        <v>105</v>
      </c>
      <c r="F24" s="96" t="s">
        <v>106</v>
      </c>
      <c r="G24" s="23" t="s">
        <v>60</v>
      </c>
      <c r="H24" s="21" t="s">
        <v>62</v>
      </c>
      <c r="I24" s="88" t="s">
        <v>183</v>
      </c>
      <c r="J24" s="128" t="s">
        <v>124</v>
      </c>
      <c r="K24" s="110"/>
      <c r="L24" s="83">
        <v>5.4</v>
      </c>
      <c r="M24" s="32">
        <v>2.7</v>
      </c>
      <c r="N24" s="32">
        <v>2.1</v>
      </c>
      <c r="O24" s="32">
        <v>2.2999999999999998</v>
      </c>
      <c r="P24" s="39">
        <f t="shared" ref="P24" si="9">L24*70+M24*75+N24*25+O24*45</f>
        <v>736.5</v>
      </c>
    </row>
    <row r="25" spans="2:16" s="14" customFormat="1" ht="18" customHeight="1">
      <c r="B25" s="45"/>
      <c r="C25" s="76"/>
      <c r="D25" s="91"/>
      <c r="E25" s="78"/>
      <c r="F25" s="20" t="s">
        <v>107</v>
      </c>
      <c r="G25" s="20" t="s">
        <v>108</v>
      </c>
      <c r="H25" s="20" t="s">
        <v>63</v>
      </c>
      <c r="I25" s="80"/>
      <c r="J25" s="129" t="s">
        <v>125</v>
      </c>
      <c r="K25" s="116"/>
      <c r="L25" s="83"/>
      <c r="M25" s="32"/>
      <c r="N25" s="32"/>
      <c r="O25" s="32"/>
      <c r="P25" s="33"/>
    </row>
    <row r="26" spans="2:16" s="6" customFormat="1" ht="18" customHeight="1">
      <c r="B26" s="44">
        <v>16</v>
      </c>
      <c r="C26" s="84" t="s">
        <v>14</v>
      </c>
      <c r="D26" s="85"/>
      <c r="E26" s="36" t="s">
        <v>148</v>
      </c>
      <c r="F26" s="21" t="s">
        <v>162</v>
      </c>
      <c r="G26" s="23" t="s">
        <v>61</v>
      </c>
      <c r="H26" s="23" t="s">
        <v>206</v>
      </c>
      <c r="I26" s="88" t="s">
        <v>184</v>
      </c>
      <c r="J26" s="72" t="s">
        <v>126</v>
      </c>
      <c r="K26" s="130" t="s">
        <v>146</v>
      </c>
      <c r="L26" s="83">
        <v>5.2</v>
      </c>
      <c r="M26" s="32">
        <v>2.8</v>
      </c>
      <c r="N26" s="32">
        <v>2.1</v>
      </c>
      <c r="O26" s="32">
        <v>2.1</v>
      </c>
      <c r="P26" s="33">
        <f t="shared" ref="P26" si="10">L26*70+M26*75+N26*25+O26*45</f>
        <v>721</v>
      </c>
    </row>
    <row r="27" spans="2:16" s="14" customFormat="1" ht="20.399999999999999" customHeight="1">
      <c r="B27" s="45"/>
      <c r="C27" s="76"/>
      <c r="D27" s="91"/>
      <c r="E27" s="35"/>
      <c r="F27" s="22" t="s">
        <v>163</v>
      </c>
      <c r="G27" s="20" t="s">
        <v>109</v>
      </c>
      <c r="H27" s="20" t="s">
        <v>207</v>
      </c>
      <c r="I27" s="80"/>
      <c r="J27" s="81" t="s">
        <v>127</v>
      </c>
      <c r="K27" s="131"/>
      <c r="L27" s="83"/>
      <c r="M27" s="32"/>
      <c r="N27" s="32"/>
      <c r="O27" s="32"/>
      <c r="P27" s="33"/>
    </row>
    <row r="28" spans="2:16" s="6" customFormat="1" ht="18" customHeight="1">
      <c r="B28" s="94">
        <v>17</v>
      </c>
      <c r="C28" s="84" t="s">
        <v>15</v>
      </c>
      <c r="D28" s="85"/>
      <c r="E28" s="95" t="s">
        <v>21</v>
      </c>
      <c r="F28" s="23" t="s">
        <v>64</v>
      </c>
      <c r="G28" s="23" t="s">
        <v>65</v>
      </c>
      <c r="H28" s="132" t="s">
        <v>66</v>
      </c>
      <c r="I28" s="88" t="s">
        <v>183</v>
      </c>
      <c r="J28" s="133" t="s">
        <v>128</v>
      </c>
      <c r="K28" s="119"/>
      <c r="L28" s="83">
        <v>5.0999999999999996</v>
      </c>
      <c r="M28" s="32">
        <v>2.7</v>
      </c>
      <c r="N28" s="32">
        <v>2.1</v>
      </c>
      <c r="O28" s="32">
        <v>2.2000000000000002</v>
      </c>
      <c r="P28" s="33">
        <f t="shared" ref="P28" si="11">L28*70+M28*75+N28*25+O28*45</f>
        <v>711</v>
      </c>
    </row>
    <row r="29" spans="2:16" s="14" customFormat="1" ht="19.2" customHeight="1" thickBot="1">
      <c r="B29" s="98"/>
      <c r="C29" s="99"/>
      <c r="D29" s="100"/>
      <c r="E29" s="101"/>
      <c r="F29" s="27" t="s">
        <v>156</v>
      </c>
      <c r="G29" s="27" t="s">
        <v>67</v>
      </c>
      <c r="H29" s="121" t="s">
        <v>68</v>
      </c>
      <c r="I29" s="103"/>
      <c r="J29" s="134" t="s">
        <v>129</v>
      </c>
      <c r="K29" s="123"/>
      <c r="L29" s="105"/>
      <c r="M29" s="40"/>
      <c r="N29" s="40"/>
      <c r="O29" s="40"/>
      <c r="P29" s="41"/>
    </row>
    <row r="30" spans="2:16" s="6" customFormat="1" ht="18" customHeight="1">
      <c r="B30" s="111">
        <v>20</v>
      </c>
      <c r="C30" s="112" t="s">
        <v>19</v>
      </c>
      <c r="D30" s="113"/>
      <c r="E30" s="37" t="s">
        <v>69</v>
      </c>
      <c r="F30" s="96" t="s">
        <v>164</v>
      </c>
      <c r="G30" s="96" t="s">
        <v>172</v>
      </c>
      <c r="H30" s="135" t="s">
        <v>70</v>
      </c>
      <c r="I30" s="114" t="s">
        <v>183</v>
      </c>
      <c r="J30" s="120" t="s">
        <v>130</v>
      </c>
      <c r="K30" s="110"/>
      <c r="L30" s="109">
        <v>5.2</v>
      </c>
      <c r="M30" s="38">
        <v>2.6</v>
      </c>
      <c r="N30" s="38">
        <v>2.2000000000000002</v>
      </c>
      <c r="O30" s="38">
        <v>2.5</v>
      </c>
      <c r="P30" s="39">
        <f t="shared" ref="P30" si="12">L30*70+M30*75+N30*25+O30*45</f>
        <v>726.5</v>
      </c>
    </row>
    <row r="31" spans="2:16" s="14" customFormat="1" ht="18" customHeight="1">
      <c r="B31" s="75"/>
      <c r="C31" s="76"/>
      <c r="D31" s="91"/>
      <c r="E31" s="35"/>
      <c r="F31" s="20" t="s">
        <v>160</v>
      </c>
      <c r="G31" s="20" t="s">
        <v>171</v>
      </c>
      <c r="H31" s="136" t="s">
        <v>71</v>
      </c>
      <c r="I31" s="80"/>
      <c r="J31" s="81" t="s">
        <v>131</v>
      </c>
      <c r="K31" s="116"/>
      <c r="L31" s="83"/>
      <c r="M31" s="32"/>
      <c r="N31" s="32"/>
      <c r="O31" s="32"/>
      <c r="P31" s="33"/>
    </row>
    <row r="32" spans="2:16" s="6" customFormat="1" ht="18" customHeight="1">
      <c r="B32" s="111">
        <v>21</v>
      </c>
      <c r="C32" s="112" t="s">
        <v>17</v>
      </c>
      <c r="D32" s="85"/>
      <c r="E32" s="36" t="s">
        <v>213</v>
      </c>
      <c r="F32" s="96" t="s">
        <v>152</v>
      </c>
      <c r="G32" s="23" t="s">
        <v>165</v>
      </c>
      <c r="H32" s="96" t="s">
        <v>72</v>
      </c>
      <c r="I32" s="114" t="s">
        <v>191</v>
      </c>
      <c r="J32" s="117" t="s">
        <v>166</v>
      </c>
      <c r="K32" s="110" t="s">
        <v>147</v>
      </c>
      <c r="L32" s="83">
        <v>5.4</v>
      </c>
      <c r="M32" s="32">
        <v>2.8</v>
      </c>
      <c r="N32" s="32">
        <v>2.2000000000000002</v>
      </c>
      <c r="O32" s="32">
        <v>2.4</v>
      </c>
      <c r="P32" s="39">
        <f t="shared" ref="P32" si="13">L32*70+M32*75+N32*25+O32*45</f>
        <v>751</v>
      </c>
    </row>
    <row r="33" spans="1:21" s="14" customFormat="1" ht="19.8" customHeight="1">
      <c r="B33" s="75"/>
      <c r="C33" s="76"/>
      <c r="D33" s="91"/>
      <c r="E33" s="35"/>
      <c r="F33" s="20" t="s">
        <v>73</v>
      </c>
      <c r="G33" s="20" t="s">
        <v>74</v>
      </c>
      <c r="H33" s="137" t="s">
        <v>75</v>
      </c>
      <c r="I33" s="80"/>
      <c r="J33" s="93" t="s">
        <v>132</v>
      </c>
      <c r="K33" s="116"/>
      <c r="L33" s="83"/>
      <c r="M33" s="32"/>
      <c r="N33" s="32"/>
      <c r="O33" s="32"/>
      <c r="P33" s="33"/>
    </row>
    <row r="34" spans="1:21" s="6" customFormat="1" ht="18" customHeight="1">
      <c r="B34" s="94">
        <v>22</v>
      </c>
      <c r="C34" s="84" t="s">
        <v>13</v>
      </c>
      <c r="D34" s="85"/>
      <c r="E34" s="95" t="s">
        <v>76</v>
      </c>
      <c r="F34" s="23" t="s">
        <v>150</v>
      </c>
      <c r="G34" s="96" t="s">
        <v>77</v>
      </c>
      <c r="H34" s="23" t="s">
        <v>210</v>
      </c>
      <c r="I34" s="88" t="s">
        <v>183</v>
      </c>
      <c r="J34" s="138" t="s">
        <v>133</v>
      </c>
      <c r="K34" s="110"/>
      <c r="L34" s="83">
        <v>5.2</v>
      </c>
      <c r="M34" s="32">
        <v>2.5</v>
      </c>
      <c r="N34" s="32">
        <v>2.4</v>
      </c>
      <c r="O34" s="32">
        <v>2.2000000000000002</v>
      </c>
      <c r="P34" s="39">
        <f t="shared" ref="P34" si="14">L34*70+M34*75+N34*25+O34*45</f>
        <v>710.5</v>
      </c>
    </row>
    <row r="35" spans="1:21" s="14" customFormat="1" ht="18" customHeight="1">
      <c r="B35" s="75"/>
      <c r="C35" s="76"/>
      <c r="D35" s="77"/>
      <c r="E35" s="78"/>
      <c r="F35" s="20" t="s">
        <v>151</v>
      </c>
      <c r="G35" s="20" t="s">
        <v>78</v>
      </c>
      <c r="H35" s="20" t="s">
        <v>211</v>
      </c>
      <c r="I35" s="80"/>
      <c r="J35" s="93" t="s">
        <v>134</v>
      </c>
      <c r="K35" s="116"/>
      <c r="L35" s="83"/>
      <c r="M35" s="32"/>
      <c r="N35" s="32"/>
      <c r="O35" s="32"/>
      <c r="P35" s="33"/>
    </row>
    <row r="36" spans="1:21" s="6" customFormat="1" ht="18" customHeight="1">
      <c r="B36" s="44">
        <v>23</v>
      </c>
      <c r="C36" s="84" t="s">
        <v>20</v>
      </c>
      <c r="D36" s="85"/>
      <c r="E36" s="95" t="s">
        <v>161</v>
      </c>
      <c r="F36" s="139" t="s">
        <v>79</v>
      </c>
      <c r="G36" s="23" t="s">
        <v>80</v>
      </c>
      <c r="H36" s="31" t="s">
        <v>208</v>
      </c>
      <c r="I36" s="88" t="s">
        <v>183</v>
      </c>
      <c r="J36" s="117" t="s">
        <v>174</v>
      </c>
      <c r="K36" s="130" t="s">
        <v>146</v>
      </c>
      <c r="L36" s="83">
        <v>5.0999999999999996</v>
      </c>
      <c r="M36" s="32">
        <v>2.8</v>
      </c>
      <c r="N36" s="32">
        <v>2.1</v>
      </c>
      <c r="O36" s="32">
        <v>2.4</v>
      </c>
      <c r="P36" s="33">
        <f t="shared" ref="P36" si="15">L36*70+M36*75+N36*25+O36*45</f>
        <v>727.5</v>
      </c>
    </row>
    <row r="37" spans="1:21" s="14" customFormat="1" ht="18" customHeight="1">
      <c r="B37" s="45"/>
      <c r="C37" s="76"/>
      <c r="D37" s="91"/>
      <c r="E37" s="78"/>
      <c r="F37" s="22" t="s">
        <v>81</v>
      </c>
      <c r="G37" s="20" t="s">
        <v>82</v>
      </c>
      <c r="H37" s="20" t="s">
        <v>209</v>
      </c>
      <c r="I37" s="80"/>
      <c r="J37" s="93" t="s">
        <v>175</v>
      </c>
      <c r="K37" s="131"/>
      <c r="L37" s="83"/>
      <c r="M37" s="32"/>
      <c r="N37" s="32"/>
      <c r="O37" s="32"/>
      <c r="P37" s="33"/>
    </row>
    <row r="38" spans="1:21" s="6" customFormat="1" ht="18" customHeight="1">
      <c r="B38" s="94">
        <v>24</v>
      </c>
      <c r="C38" s="84" t="s">
        <v>15</v>
      </c>
      <c r="D38" s="85"/>
      <c r="E38" s="95" t="s">
        <v>21</v>
      </c>
      <c r="F38" s="23" t="s">
        <v>83</v>
      </c>
      <c r="G38" s="29" t="s">
        <v>84</v>
      </c>
      <c r="H38" s="23" t="s">
        <v>85</v>
      </c>
      <c r="I38" s="88" t="s">
        <v>183</v>
      </c>
      <c r="J38" s="25" t="s">
        <v>135</v>
      </c>
      <c r="K38" s="119"/>
      <c r="L38" s="83">
        <v>5.0999999999999996</v>
      </c>
      <c r="M38" s="32">
        <v>2.7</v>
      </c>
      <c r="N38" s="32">
        <v>2.2999999999999998</v>
      </c>
      <c r="O38" s="32">
        <v>2.4</v>
      </c>
      <c r="P38" s="33">
        <f>L38*70+M38*75+N38*25+O38*45</f>
        <v>725</v>
      </c>
    </row>
    <row r="39" spans="1:21" s="14" customFormat="1" ht="20.399999999999999" customHeight="1" thickBot="1">
      <c r="B39" s="98"/>
      <c r="C39" s="99"/>
      <c r="D39" s="100"/>
      <c r="E39" s="101"/>
      <c r="F39" s="27" t="s">
        <v>44</v>
      </c>
      <c r="G39" s="27" t="s">
        <v>86</v>
      </c>
      <c r="H39" s="140" t="s">
        <v>87</v>
      </c>
      <c r="I39" s="103"/>
      <c r="J39" s="134" t="s">
        <v>136</v>
      </c>
      <c r="K39" s="123"/>
      <c r="L39" s="105"/>
      <c r="M39" s="40"/>
      <c r="N39" s="40"/>
      <c r="O39" s="40"/>
      <c r="P39" s="41"/>
    </row>
    <row r="40" spans="1:21" s="6" customFormat="1" ht="18" customHeight="1">
      <c r="B40" s="141">
        <v>27</v>
      </c>
      <c r="C40" s="112" t="s">
        <v>16</v>
      </c>
      <c r="D40" s="142"/>
      <c r="E40" s="34" t="s">
        <v>159</v>
      </c>
      <c r="F40" s="143" t="s">
        <v>158</v>
      </c>
      <c r="G40" s="30" t="s">
        <v>187</v>
      </c>
      <c r="H40" s="28" t="s">
        <v>88</v>
      </c>
      <c r="I40" s="114" t="s">
        <v>183</v>
      </c>
      <c r="J40" s="144" t="s">
        <v>137</v>
      </c>
      <c r="K40" s="110"/>
      <c r="L40" s="109">
        <v>5.3</v>
      </c>
      <c r="M40" s="38">
        <v>2.6</v>
      </c>
      <c r="N40" s="38">
        <v>2.2999999999999998</v>
      </c>
      <c r="O40" s="38">
        <v>2.2999999999999998</v>
      </c>
      <c r="P40" s="39">
        <f t="shared" ref="P40" si="16">L40*70+M40*75+N40*25+O40*45</f>
        <v>727</v>
      </c>
      <c r="Q40" s="11"/>
      <c r="S40" s="10"/>
      <c r="T40" s="11"/>
      <c r="U40" s="7"/>
    </row>
    <row r="41" spans="1:21" s="17" customFormat="1" ht="18.600000000000001" customHeight="1">
      <c r="A41" s="14"/>
      <c r="B41" s="45"/>
      <c r="C41" s="76"/>
      <c r="D41" s="91"/>
      <c r="E41" s="35"/>
      <c r="F41" s="20" t="s">
        <v>156</v>
      </c>
      <c r="G41" s="20" t="s">
        <v>188</v>
      </c>
      <c r="H41" s="145" t="s">
        <v>89</v>
      </c>
      <c r="I41" s="80"/>
      <c r="J41" s="129" t="s">
        <v>138</v>
      </c>
      <c r="K41" s="116"/>
      <c r="L41" s="83"/>
      <c r="M41" s="32"/>
      <c r="N41" s="32"/>
      <c r="O41" s="32"/>
      <c r="P41" s="33"/>
    </row>
    <row r="42" spans="1:21" s="6" customFormat="1" ht="18" customHeight="1">
      <c r="B42" s="111">
        <v>28</v>
      </c>
      <c r="C42" s="112" t="s">
        <v>17</v>
      </c>
      <c r="D42" s="113"/>
      <c r="E42" s="36" t="s">
        <v>214</v>
      </c>
      <c r="F42" s="23" t="s">
        <v>168</v>
      </c>
      <c r="G42" s="96" t="s">
        <v>90</v>
      </c>
      <c r="H42" s="96" t="s">
        <v>110</v>
      </c>
      <c r="I42" s="114" t="s">
        <v>193</v>
      </c>
      <c r="J42" s="138" t="s">
        <v>139</v>
      </c>
      <c r="K42" s="110"/>
      <c r="L42" s="109">
        <v>5.3</v>
      </c>
      <c r="M42" s="38">
        <v>2.6</v>
      </c>
      <c r="N42" s="38">
        <v>2.1</v>
      </c>
      <c r="O42" s="38">
        <v>2.2999999999999998</v>
      </c>
      <c r="P42" s="39">
        <f t="shared" ref="P42" si="17">L42*70+M42*75+N42*25+O42*45</f>
        <v>722</v>
      </c>
    </row>
    <row r="43" spans="1:21" s="14" customFormat="1" ht="18" customHeight="1">
      <c r="B43" s="75"/>
      <c r="C43" s="76"/>
      <c r="D43" s="91"/>
      <c r="E43" s="35"/>
      <c r="F43" s="20" t="s">
        <v>169</v>
      </c>
      <c r="G43" s="137" t="s">
        <v>91</v>
      </c>
      <c r="H43" s="20" t="s">
        <v>111</v>
      </c>
      <c r="I43" s="80"/>
      <c r="J43" s="93" t="s">
        <v>140</v>
      </c>
      <c r="K43" s="116"/>
      <c r="L43" s="83"/>
      <c r="M43" s="32"/>
      <c r="N43" s="32"/>
      <c r="O43" s="32"/>
      <c r="P43" s="33"/>
    </row>
    <row r="44" spans="1:21" s="6" customFormat="1" ht="18" customHeight="1">
      <c r="B44" s="111">
        <v>29</v>
      </c>
      <c r="C44" s="112" t="s">
        <v>13</v>
      </c>
      <c r="D44" s="85"/>
      <c r="E44" s="95" t="s">
        <v>92</v>
      </c>
      <c r="F44" s="96" t="s">
        <v>93</v>
      </c>
      <c r="G44" s="23" t="s">
        <v>94</v>
      </c>
      <c r="H44" s="23" t="s">
        <v>95</v>
      </c>
      <c r="I44" s="88" t="s">
        <v>186</v>
      </c>
      <c r="J44" s="125" t="s">
        <v>141</v>
      </c>
      <c r="K44" s="110"/>
      <c r="L44" s="83">
        <v>5.0999999999999996</v>
      </c>
      <c r="M44" s="32">
        <v>2.7</v>
      </c>
      <c r="N44" s="32">
        <v>2.2999999999999998</v>
      </c>
      <c r="O44" s="32">
        <v>2.4</v>
      </c>
      <c r="P44" s="39">
        <f t="shared" ref="P44" si="18">L44*70+M44*75+N44*25+O44*45</f>
        <v>725</v>
      </c>
    </row>
    <row r="45" spans="1:21" s="14" customFormat="1" ht="18" customHeight="1">
      <c r="B45" s="75"/>
      <c r="C45" s="76"/>
      <c r="D45" s="91"/>
      <c r="E45" s="78"/>
      <c r="F45" s="146" t="s">
        <v>96</v>
      </c>
      <c r="G45" s="20" t="s">
        <v>112</v>
      </c>
      <c r="H45" s="20" t="s">
        <v>97</v>
      </c>
      <c r="I45" s="80"/>
      <c r="J45" s="127" t="s">
        <v>142</v>
      </c>
      <c r="K45" s="116"/>
      <c r="L45" s="83"/>
      <c r="M45" s="32"/>
      <c r="N45" s="32"/>
      <c r="O45" s="32"/>
      <c r="P45" s="33"/>
    </row>
    <row r="46" spans="1:21" s="6" customFormat="1" ht="18" customHeight="1">
      <c r="B46" s="94">
        <v>30</v>
      </c>
      <c r="C46" s="84" t="s">
        <v>14</v>
      </c>
      <c r="D46" s="85"/>
      <c r="E46" s="36" t="s">
        <v>173</v>
      </c>
      <c r="F46" s="23" t="s">
        <v>170</v>
      </c>
      <c r="G46" s="23" t="s">
        <v>204</v>
      </c>
      <c r="H46" s="97" t="s">
        <v>98</v>
      </c>
      <c r="I46" s="147" t="s">
        <v>183</v>
      </c>
      <c r="J46" s="148" t="s">
        <v>194</v>
      </c>
      <c r="K46" s="119"/>
      <c r="L46" s="83">
        <v>5.0999999999999996</v>
      </c>
      <c r="M46" s="32">
        <v>2.5</v>
      </c>
      <c r="N46" s="32">
        <v>2.2999999999999998</v>
      </c>
      <c r="O46" s="32">
        <v>2.4</v>
      </c>
      <c r="P46" s="33">
        <f t="shared" ref="P46" si="19">L46*70+M46*75+N46*25+O46*45</f>
        <v>710</v>
      </c>
    </row>
    <row r="47" spans="1:21" s="14" customFormat="1" ht="19.2" customHeight="1" thickBot="1">
      <c r="B47" s="98"/>
      <c r="C47" s="99"/>
      <c r="D47" s="100"/>
      <c r="E47" s="149"/>
      <c r="F47" s="27" t="s">
        <v>160</v>
      </c>
      <c r="G47" s="27" t="s">
        <v>205</v>
      </c>
      <c r="H47" s="102" t="s">
        <v>99</v>
      </c>
      <c r="I47" s="150"/>
      <c r="J47" s="151" t="s">
        <v>176</v>
      </c>
      <c r="K47" s="123"/>
      <c r="L47" s="105"/>
      <c r="M47" s="40"/>
      <c r="N47" s="40"/>
      <c r="O47" s="40"/>
      <c r="P47" s="41"/>
    </row>
    <row r="48" spans="1:21" s="8" customFormat="1" ht="15.9" customHeight="1">
      <c r="A48" s="6"/>
      <c r="B48" s="152" t="s">
        <v>10</v>
      </c>
      <c r="C48" s="153"/>
      <c r="D48" s="153"/>
      <c r="E48" s="153"/>
      <c r="F48" s="154"/>
      <c r="G48" s="153"/>
      <c r="H48" s="153"/>
      <c r="I48" s="155"/>
      <c r="J48" s="153"/>
      <c r="K48" s="156"/>
      <c r="L48" s="153"/>
      <c r="M48" s="5"/>
      <c r="N48" s="5"/>
      <c r="O48" s="5"/>
      <c r="P48" s="5"/>
    </row>
    <row r="49" spans="5:11" ht="19.8">
      <c r="E49" s="158"/>
      <c r="F49" s="159"/>
      <c r="G49" s="158"/>
      <c r="H49" s="158"/>
      <c r="I49" s="155"/>
      <c r="J49" s="158"/>
      <c r="K49" s="160"/>
    </row>
    <row r="50" spans="5:11">
      <c r="E50" s="161"/>
      <c r="F50" s="162"/>
      <c r="G50" s="161"/>
      <c r="H50" s="161"/>
      <c r="I50" s="161"/>
      <c r="J50" s="161"/>
      <c r="K50" s="163"/>
    </row>
    <row r="51" spans="5:11" ht="16.5" customHeight="1">
      <c r="E51" s="158"/>
      <c r="F51" s="159"/>
      <c r="G51" s="158"/>
      <c r="H51" s="158"/>
      <c r="I51" s="164"/>
      <c r="J51" s="158"/>
      <c r="K51" s="160"/>
    </row>
    <row r="52" spans="5:11">
      <c r="E52" s="161"/>
      <c r="F52" s="162"/>
      <c r="G52" s="161"/>
      <c r="H52" s="161"/>
      <c r="I52" s="161"/>
      <c r="J52" s="161"/>
      <c r="K52" s="163"/>
    </row>
    <row r="53" spans="5:11" ht="19.8">
      <c r="E53" s="158"/>
      <c r="F53" s="159"/>
      <c r="G53" s="158"/>
      <c r="H53" s="158"/>
      <c r="I53" s="164"/>
      <c r="J53" s="158"/>
      <c r="K53" s="160"/>
    </row>
    <row r="54" spans="5:11">
      <c r="E54" s="161"/>
      <c r="F54" s="162"/>
      <c r="G54" s="161"/>
      <c r="H54" s="161"/>
      <c r="I54" s="165"/>
      <c r="J54" s="161"/>
      <c r="K54" s="163"/>
    </row>
    <row r="55" spans="5:11" ht="19.8">
      <c r="E55" s="158"/>
      <c r="F55" s="159"/>
      <c r="G55" s="158"/>
      <c r="H55" s="158"/>
      <c r="I55" s="166"/>
      <c r="J55" s="158"/>
      <c r="K55" s="160"/>
    </row>
    <row r="56" spans="5:11">
      <c r="E56" s="161"/>
      <c r="F56" s="162"/>
      <c r="G56" s="161"/>
      <c r="H56" s="161"/>
      <c r="I56" s="161"/>
      <c r="J56" s="161"/>
      <c r="K56" s="163"/>
    </row>
    <row r="57" spans="5:11" ht="19.8">
      <c r="E57" s="167"/>
      <c r="F57" s="159"/>
      <c r="G57" s="158"/>
      <c r="H57" s="158"/>
      <c r="I57" s="164"/>
      <c r="J57" s="158"/>
      <c r="K57" s="160"/>
    </row>
    <row r="58" spans="5:11">
      <c r="E58" s="168"/>
      <c r="F58" s="162"/>
      <c r="G58" s="161"/>
      <c r="H58" s="161"/>
      <c r="I58" s="165"/>
      <c r="J58" s="161"/>
      <c r="K58" s="163"/>
    </row>
    <row r="59" spans="5:11" ht="19.8">
      <c r="E59" s="158"/>
      <c r="F59" s="159"/>
      <c r="G59" s="158"/>
      <c r="H59" s="158"/>
      <c r="I59" s="158"/>
      <c r="J59" s="158"/>
      <c r="K59" s="160"/>
    </row>
    <row r="60" spans="5:11">
      <c r="K60" s="163"/>
    </row>
    <row r="61" spans="5:11">
      <c r="K61" s="160"/>
    </row>
  </sheetData>
  <mergeCells count="233">
    <mergeCell ref="P46:P47"/>
    <mergeCell ref="B46:B47"/>
    <mergeCell ref="C46:C47"/>
    <mergeCell ref="D46:D47"/>
    <mergeCell ref="I46:I47"/>
    <mergeCell ref="K46:K47"/>
    <mergeCell ref="L46:L47"/>
    <mergeCell ref="M46:M47"/>
    <mergeCell ref="N46:N47"/>
    <mergeCell ref="O46:O47"/>
    <mergeCell ref="P42:P43"/>
    <mergeCell ref="B44:B45"/>
    <mergeCell ref="C44:C45"/>
    <mergeCell ref="D44:D45"/>
    <mergeCell ref="I44:I45"/>
    <mergeCell ref="K44:K45"/>
    <mergeCell ref="L44:L45"/>
    <mergeCell ref="M44:M45"/>
    <mergeCell ref="N44:N45"/>
    <mergeCell ref="O44:O45"/>
    <mergeCell ref="P44:P45"/>
    <mergeCell ref="B42:B43"/>
    <mergeCell ref="C42:C43"/>
    <mergeCell ref="D42:D43"/>
    <mergeCell ref="I42:I43"/>
    <mergeCell ref="K42:K43"/>
    <mergeCell ref="L42:L43"/>
    <mergeCell ref="M42:M43"/>
    <mergeCell ref="N42:N43"/>
    <mergeCell ref="O42:O43"/>
    <mergeCell ref="G3:H3"/>
    <mergeCell ref="B4:B5"/>
    <mergeCell ref="C4:C5"/>
    <mergeCell ref="I4:I5"/>
    <mergeCell ref="B10:B11"/>
    <mergeCell ref="C10:C11"/>
    <mergeCell ref="I10:I11"/>
    <mergeCell ref="B12:B13"/>
    <mergeCell ref="C12:C13"/>
    <mergeCell ref="I12:I13"/>
    <mergeCell ref="B6:B7"/>
    <mergeCell ref="C6:C7"/>
    <mergeCell ref="I6:I7"/>
    <mergeCell ref="B8:B9"/>
    <mergeCell ref="C8:C9"/>
    <mergeCell ref="I8:I9"/>
    <mergeCell ref="D4:D5"/>
    <mergeCell ref="D6:D7"/>
    <mergeCell ref="D8:D9"/>
    <mergeCell ref="D10:D11"/>
    <mergeCell ref="D12:D13"/>
    <mergeCell ref="E4:E5"/>
    <mergeCell ref="E6:E7"/>
    <mergeCell ref="E8:E9"/>
    <mergeCell ref="B14:B15"/>
    <mergeCell ref="C14:C15"/>
    <mergeCell ref="I14:I15"/>
    <mergeCell ref="B16:B17"/>
    <mergeCell ref="C16:C17"/>
    <mergeCell ref="I16:I17"/>
    <mergeCell ref="D14:D15"/>
    <mergeCell ref="D16:D17"/>
    <mergeCell ref="D18:D19"/>
    <mergeCell ref="B28:B29"/>
    <mergeCell ref="C28:C29"/>
    <mergeCell ref="I28:I29"/>
    <mergeCell ref="B30:B31"/>
    <mergeCell ref="C30:C31"/>
    <mergeCell ref="I30:I31"/>
    <mergeCell ref="D28:D29"/>
    <mergeCell ref="B18:B19"/>
    <mergeCell ref="C18:C19"/>
    <mergeCell ref="I18:I19"/>
    <mergeCell ref="B26:B27"/>
    <mergeCell ref="C26:C27"/>
    <mergeCell ref="I26:I27"/>
    <mergeCell ref="B22:B23"/>
    <mergeCell ref="C22:C23"/>
    <mergeCell ref="I22:I23"/>
    <mergeCell ref="D22:D23"/>
    <mergeCell ref="D24:D25"/>
    <mergeCell ref="D26:D27"/>
    <mergeCell ref="B20:P21"/>
    <mergeCell ref="O18:O19"/>
    <mergeCell ref="P18:P19"/>
    <mergeCell ref="N30:N31"/>
    <mergeCell ref="O30:O31"/>
    <mergeCell ref="K4:K5"/>
    <mergeCell ref="L4:L5"/>
    <mergeCell ref="O4:O5"/>
    <mergeCell ref="N4:N5"/>
    <mergeCell ref="M4:M5"/>
    <mergeCell ref="P4:P5"/>
    <mergeCell ref="B40:B41"/>
    <mergeCell ref="C40:C41"/>
    <mergeCell ref="I40:I41"/>
    <mergeCell ref="B36:B37"/>
    <mergeCell ref="C36:C37"/>
    <mergeCell ref="I36:I37"/>
    <mergeCell ref="B38:B39"/>
    <mergeCell ref="C38:C39"/>
    <mergeCell ref="I38:I39"/>
    <mergeCell ref="D36:D37"/>
    <mergeCell ref="D38:D39"/>
    <mergeCell ref="D40:D41"/>
    <mergeCell ref="B32:B33"/>
    <mergeCell ref="C32:C33"/>
    <mergeCell ref="I32:I33"/>
    <mergeCell ref="B34:B35"/>
    <mergeCell ref="D34:D35"/>
    <mergeCell ref="B24:B25"/>
    <mergeCell ref="K6:K7"/>
    <mergeCell ref="L6:L7"/>
    <mergeCell ref="O6:O7"/>
    <mergeCell ref="N6:N7"/>
    <mergeCell ref="M6:M7"/>
    <mergeCell ref="P6:P7"/>
    <mergeCell ref="K12:K13"/>
    <mergeCell ref="L12:L13"/>
    <mergeCell ref="M12:M13"/>
    <mergeCell ref="N12:N13"/>
    <mergeCell ref="O12:O13"/>
    <mergeCell ref="P12:P13"/>
    <mergeCell ref="K10:K11"/>
    <mergeCell ref="L10:L11"/>
    <mergeCell ref="M10:M11"/>
    <mergeCell ref="N10:N11"/>
    <mergeCell ref="O10:O11"/>
    <mergeCell ref="P10:P11"/>
    <mergeCell ref="O14:O15"/>
    <mergeCell ref="P14:P15"/>
    <mergeCell ref="C34:C35"/>
    <mergeCell ref="I34:I35"/>
    <mergeCell ref="K8:K9"/>
    <mergeCell ref="L8:L9"/>
    <mergeCell ref="O8:O9"/>
    <mergeCell ref="N8:N9"/>
    <mergeCell ref="M8:M9"/>
    <mergeCell ref="P8:P9"/>
    <mergeCell ref="D30:D31"/>
    <mergeCell ref="D32:D33"/>
    <mergeCell ref="C24:C25"/>
    <mergeCell ref="I24:I25"/>
    <mergeCell ref="K24:K25"/>
    <mergeCell ref="L24:L25"/>
    <mergeCell ref="M24:M25"/>
    <mergeCell ref="N24:N25"/>
    <mergeCell ref="O24:O25"/>
    <mergeCell ref="P24:P25"/>
    <mergeCell ref="K22:K23"/>
    <mergeCell ref="K30:K31"/>
    <mergeCell ref="L30:L31"/>
    <mergeCell ref="M30:M31"/>
    <mergeCell ref="P30:P31"/>
    <mergeCell ref="L22:L23"/>
    <mergeCell ref="M22:M23"/>
    <mergeCell ref="N22:N23"/>
    <mergeCell ref="O22:O23"/>
    <mergeCell ref="P22:P23"/>
    <mergeCell ref="K28:K29"/>
    <mergeCell ref="L28:L29"/>
    <mergeCell ref="M28:M29"/>
    <mergeCell ref="N28:N29"/>
    <mergeCell ref="O28:O29"/>
    <mergeCell ref="P28:P29"/>
    <mergeCell ref="K26:K27"/>
    <mergeCell ref="L26:L27"/>
    <mergeCell ref="M26:M27"/>
    <mergeCell ref="N26:N27"/>
    <mergeCell ref="O26:O27"/>
    <mergeCell ref="P26:P27"/>
    <mergeCell ref="K34:K35"/>
    <mergeCell ref="L34:L35"/>
    <mergeCell ref="M34:M35"/>
    <mergeCell ref="N34:N35"/>
    <mergeCell ref="O34:O35"/>
    <mergeCell ref="P34:P35"/>
    <mergeCell ref="K32:K33"/>
    <mergeCell ref="L32:L33"/>
    <mergeCell ref="M32:M33"/>
    <mergeCell ref="N32:N33"/>
    <mergeCell ref="O32:O33"/>
    <mergeCell ref="P32:P33"/>
    <mergeCell ref="M38:M39"/>
    <mergeCell ref="N38:N39"/>
    <mergeCell ref="O38:O39"/>
    <mergeCell ref="P38:P39"/>
    <mergeCell ref="K36:K37"/>
    <mergeCell ref="L36:L37"/>
    <mergeCell ref="M36:M37"/>
    <mergeCell ref="N36:N37"/>
    <mergeCell ref="O36:O37"/>
    <mergeCell ref="P36:P37"/>
    <mergeCell ref="E10:E11"/>
    <mergeCell ref="E12:E13"/>
    <mergeCell ref="E14:E15"/>
    <mergeCell ref="E16:E17"/>
    <mergeCell ref="E18:E19"/>
    <mergeCell ref="K18:K19"/>
    <mergeCell ref="L18:L19"/>
    <mergeCell ref="M18:M19"/>
    <mergeCell ref="N18:N19"/>
    <mergeCell ref="K16:K17"/>
    <mergeCell ref="L16:L17"/>
    <mergeCell ref="M16:M17"/>
    <mergeCell ref="N16:N17"/>
    <mergeCell ref="L14:L15"/>
    <mergeCell ref="M14:M15"/>
    <mergeCell ref="N14:N15"/>
    <mergeCell ref="O16:O17"/>
    <mergeCell ref="P16:P17"/>
    <mergeCell ref="K14:K15"/>
    <mergeCell ref="E40:E41"/>
    <mergeCell ref="E42:E43"/>
    <mergeCell ref="E44:E45"/>
    <mergeCell ref="E46:E47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K40:K41"/>
    <mergeCell ref="L40:L41"/>
    <mergeCell ref="M40:M41"/>
    <mergeCell ref="N40:N41"/>
    <mergeCell ref="O40:O41"/>
    <mergeCell ref="P40:P41"/>
    <mergeCell ref="K38:K39"/>
    <mergeCell ref="L38:L39"/>
  </mergeCells>
  <phoneticPr fontId="1" type="noConversion"/>
  <printOptions horizontalCentered="1"/>
  <pageMargins left="0" right="0" top="0" bottom="0" header="0" footer="0"/>
  <pageSetup paperSize="9" scale="95" fitToWidth="0" fitToHeight="0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106年11月</vt:lpstr>
      <vt:lpstr>'106年11月'!Print_Area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2017-10-24T05:19:17Z</cp:lastPrinted>
  <dcterms:created xsi:type="dcterms:W3CDTF">2016-12-23T04:02:10Z</dcterms:created>
  <dcterms:modified xsi:type="dcterms:W3CDTF">2017-10-25T03:22:50Z</dcterms:modified>
</cp:coreProperties>
</file>