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2056" windowHeight="9408"/>
  </bookViews>
  <sheets>
    <sheet name="五常國小" sheetId="1" r:id="rId1"/>
  </sheets>
  <definedNames>
    <definedName name="_xlnm.Print_Area" localSheetId="0">五常國小!$A$1:$P$46</definedName>
  </definedNames>
  <calcPr calcId="144525" concurrentCalc="0"/>
</workbook>
</file>

<file path=xl/calcChain.xml><?xml version="1.0" encoding="utf-8"?>
<calcChain xmlns="http://schemas.openxmlformats.org/spreadsheetml/2006/main">
  <c r="O36" i="1" l="1"/>
  <c r="O20" i="1"/>
  <c r="O22" i="1"/>
  <c r="O24" i="1"/>
  <c r="O26" i="1"/>
  <c r="O28" i="1"/>
  <c r="O30" i="1"/>
  <c r="O32" i="1"/>
  <c r="O14" i="1"/>
  <c r="O16" i="1"/>
  <c r="O18" i="1"/>
  <c r="O12" i="1"/>
  <c r="O6" i="1"/>
  <c r="O8" i="1"/>
  <c r="O10" i="1"/>
  <c r="O4" i="1"/>
  <c r="O38" i="1"/>
</calcChain>
</file>

<file path=xl/sharedStrings.xml><?xml version="1.0" encoding="utf-8"?>
<sst xmlns="http://schemas.openxmlformats.org/spreadsheetml/2006/main" count="255" uniqueCount="225">
  <si>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</si>
  <si>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</si>
  <si>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</si>
  <si>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</si>
  <si>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</si>
  <si>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湯品</t>
    <phoneticPr fontId="3" type="noConversion"/>
  </si>
  <si>
    <t>附品</t>
    <phoneticPr fontId="3" type="noConversion"/>
  </si>
  <si>
    <t>全
穀
雜
糧
類
(份)</t>
    <phoneticPr fontId="3" type="noConversion"/>
  </si>
  <si>
    <t>豆
魚
肉
蛋
類
(份)</t>
    <phoneticPr fontId="3" type="noConversion"/>
  </si>
  <si>
    <t>蔬
菜
類
(份)</t>
    <phoneticPr fontId="3" type="noConversion"/>
  </si>
  <si>
    <t>油
脂
類
(份)</t>
    <phoneticPr fontId="3" type="noConversion"/>
  </si>
  <si>
    <t>熱
量
kcal</t>
    <phoneticPr fontId="3" type="noConversion"/>
  </si>
  <si>
    <t>鈣質
(mg)</t>
    <phoneticPr fontId="3" type="noConversion"/>
  </si>
  <si>
    <t>1</t>
    <phoneticPr fontId="3" type="noConversion"/>
  </si>
  <si>
    <t>翠炒高麗</t>
    <phoneticPr fontId="3" type="noConversion"/>
  </si>
  <si>
    <t>青菜
(綠)</t>
    <phoneticPr fontId="3" type="noConversion"/>
  </si>
  <si>
    <t>味噌湯</t>
    <phoneticPr fontId="3" type="noConversion"/>
  </si>
  <si>
    <t>蔬菜.高麗菜(炒)</t>
    <phoneticPr fontId="3" type="noConversion"/>
  </si>
  <si>
    <t>豆腐.蔬菜.柴魚片(煮)</t>
    <phoneticPr fontId="3" type="noConversion"/>
  </si>
  <si>
    <t>2</t>
  </si>
  <si>
    <t>二</t>
    <phoneticPr fontId="3" type="noConversion"/>
  </si>
  <si>
    <t>香Q白飯</t>
    <phoneticPr fontId="3" type="noConversion"/>
  </si>
  <si>
    <t>匈牙利燉肉</t>
    <phoneticPr fontId="3" type="noConversion"/>
  </si>
  <si>
    <t>鮮瓜肉片湯</t>
    <phoneticPr fontId="3" type="noConversion"/>
  </si>
  <si>
    <t>蔬菜.豬肉.螺旋麵(煮.拌)</t>
    <phoneticPr fontId="3" type="noConversion"/>
  </si>
  <si>
    <t>鮮瓜.豬肉(煮)</t>
    <phoneticPr fontId="3" type="noConversion"/>
  </si>
  <si>
    <t>芝麻飯</t>
    <phoneticPr fontId="3" type="noConversion"/>
  </si>
  <si>
    <t>玉米雞茸</t>
    <phoneticPr fontId="3" type="noConversion"/>
  </si>
  <si>
    <t>有機蔬菜
(綠)</t>
    <phoneticPr fontId="3" type="noConversion"/>
  </si>
  <si>
    <t>水果</t>
    <phoneticPr fontId="3" type="noConversion"/>
  </si>
  <si>
    <t>薏仁.白米(蒸)</t>
    <phoneticPr fontId="3" type="noConversion"/>
  </si>
  <si>
    <t>4</t>
  </si>
  <si>
    <t>四</t>
    <phoneticPr fontId="3" type="noConversion"/>
  </si>
  <si>
    <t>腐皮白菜</t>
    <phoneticPr fontId="3" type="noConversion"/>
  </si>
  <si>
    <t>花枝丸(烤)</t>
    <phoneticPr fontId="3" type="noConversion"/>
  </si>
  <si>
    <t>豆腐皮.白菜.蔬菜(炒)</t>
    <phoneticPr fontId="3" type="noConversion"/>
  </si>
  <si>
    <t>蔬菜.豬肉(煮)</t>
    <phoneticPr fontId="3" type="noConversion"/>
  </si>
  <si>
    <t>5</t>
  </si>
  <si>
    <t>五</t>
    <phoneticPr fontId="3" type="noConversion"/>
  </si>
  <si>
    <t>木須鮮筍</t>
    <phoneticPr fontId="3" type="noConversion"/>
  </si>
  <si>
    <t>鮮筍.蔬菜(炒)</t>
    <phoneticPr fontId="3" type="noConversion"/>
  </si>
  <si>
    <t>蔬菜.排骨(煮)</t>
    <phoneticPr fontId="3" type="noConversion"/>
  </si>
  <si>
    <t>8</t>
    <phoneticPr fontId="3" type="noConversion"/>
  </si>
  <si>
    <t>一</t>
    <phoneticPr fontId="3" type="noConversion"/>
  </si>
  <si>
    <t>青菜
(綠)</t>
    <phoneticPr fontId="3" type="noConversion"/>
  </si>
  <si>
    <t>白米(蒸)</t>
    <phoneticPr fontId="3" type="noConversion"/>
  </si>
  <si>
    <t>9</t>
  </si>
  <si>
    <t>芝麻飯</t>
    <phoneticPr fontId="3" type="noConversion"/>
  </si>
  <si>
    <t>玉米濃湯</t>
    <phoneticPr fontId="3" type="noConversion"/>
  </si>
  <si>
    <t>芝麻.白米(蒸)</t>
    <phoneticPr fontId="3" type="noConversion"/>
  </si>
  <si>
    <t>豆干.蔬菜.豬肉(炒)</t>
    <phoneticPr fontId="3" type="noConversion"/>
  </si>
  <si>
    <t>高麗菜.蔬菜(炒)</t>
    <phoneticPr fontId="3" type="noConversion"/>
  </si>
  <si>
    <t>玉米粒.奶粉.蔬菜.蛋(煮)</t>
    <phoneticPr fontId="3" type="noConversion"/>
  </si>
  <si>
    <t>黑椒豆芽</t>
    <phoneticPr fontId="3" type="noConversion"/>
  </si>
  <si>
    <t>蔬菜.豆芽菜(炒)</t>
    <phoneticPr fontId="3" type="noConversion"/>
  </si>
  <si>
    <t>11</t>
  </si>
  <si>
    <t>四</t>
    <phoneticPr fontId="3" type="noConversion"/>
  </si>
  <si>
    <t>酸辣湯</t>
    <phoneticPr fontId="3" type="noConversion"/>
  </si>
  <si>
    <t>12</t>
  </si>
  <si>
    <t>五</t>
    <phoneticPr fontId="3" type="noConversion"/>
  </si>
  <si>
    <t>蔬菜.豆干.豬肉.麵(煮.拌)</t>
    <phoneticPr fontId="3" type="noConversion"/>
  </si>
  <si>
    <t>15</t>
    <phoneticPr fontId="3" type="noConversion"/>
  </si>
  <si>
    <t>一</t>
    <phoneticPr fontId="3" type="noConversion"/>
  </si>
  <si>
    <t>奶香菇雞</t>
    <phoneticPr fontId="3" type="noConversion"/>
  </si>
  <si>
    <t>鮮筍三絲</t>
    <phoneticPr fontId="3" type="noConversion"/>
  </si>
  <si>
    <t>義式蔬菜湯</t>
    <phoneticPr fontId="3" type="noConversion"/>
  </si>
  <si>
    <t>蔬菜.鮮筍(炒)</t>
    <phoneticPr fontId="3" type="noConversion"/>
  </si>
  <si>
    <t>16</t>
  </si>
  <si>
    <t>白米(蒸)</t>
    <phoneticPr fontId="3" type="noConversion"/>
  </si>
  <si>
    <t>味噌豆腐湯</t>
    <phoneticPr fontId="3" type="noConversion"/>
  </si>
  <si>
    <t>18</t>
  </si>
  <si>
    <t>米粉湯</t>
    <phoneticPr fontId="3" type="noConversion"/>
  </si>
  <si>
    <t>米粉.蔬菜.油豆腐.豬肉(煮)</t>
    <phoneticPr fontId="3" type="noConversion"/>
  </si>
  <si>
    <t>19</t>
  </si>
  <si>
    <t>沙茶肉片</t>
    <phoneticPr fontId="3" type="noConversion"/>
  </si>
  <si>
    <t>蒲燒鯛魚*1</t>
    <phoneticPr fontId="3" type="noConversion"/>
  </si>
  <si>
    <t>蔬菜.豬肉(燒)</t>
    <phoneticPr fontId="3" type="noConversion"/>
  </si>
  <si>
    <t>20</t>
    <phoneticPr fontId="3" type="noConversion"/>
  </si>
  <si>
    <t>六</t>
    <phoneticPr fontId="3" type="noConversion"/>
  </si>
  <si>
    <t>梅干扣肉</t>
    <phoneticPr fontId="3" type="noConversion"/>
  </si>
  <si>
    <t>毛豆玉米</t>
    <phoneticPr fontId="3" type="noConversion"/>
  </si>
  <si>
    <t>蔬菜.豬肉(燒)</t>
    <phoneticPr fontId="3" type="noConversion"/>
  </si>
  <si>
    <t>毛豆.玉米粒.蔬菜(燒)</t>
    <phoneticPr fontId="3" type="noConversion"/>
  </si>
  <si>
    <t>22</t>
    <phoneticPr fontId="3" type="noConversion"/>
  </si>
  <si>
    <t>一</t>
    <phoneticPr fontId="3" type="noConversion"/>
  </si>
  <si>
    <t>義式洋芋條</t>
    <phoneticPr fontId="3" type="noConversion"/>
  </si>
  <si>
    <t>青菜
(綠)</t>
    <phoneticPr fontId="3" type="noConversion"/>
  </si>
  <si>
    <t>豬肉.蔬菜.蛋.飯</t>
    <phoneticPr fontId="3" type="noConversion"/>
  </si>
  <si>
    <t>23</t>
  </si>
  <si>
    <t>二</t>
    <phoneticPr fontId="3" type="noConversion"/>
  </si>
  <si>
    <t>椰香咖哩豬</t>
    <phoneticPr fontId="3" type="noConversion"/>
  </si>
  <si>
    <t>木須高麗</t>
    <phoneticPr fontId="3" type="noConversion"/>
  </si>
  <si>
    <t>糙米.白米(蒸)</t>
    <phoneticPr fontId="3" type="noConversion"/>
  </si>
  <si>
    <t>蔬菜.高麗菜(炒)</t>
    <phoneticPr fontId="3" type="noConversion"/>
  </si>
  <si>
    <t>蔬菜.蛋(煮)</t>
    <phoneticPr fontId="3" type="noConversion"/>
  </si>
  <si>
    <t>芝麻飯</t>
    <phoneticPr fontId="3" type="noConversion"/>
  </si>
  <si>
    <t>~~祝各位端午連假愉快~~</t>
    <phoneticPr fontId="3" type="noConversion"/>
  </si>
  <si>
    <t>29</t>
    <phoneticPr fontId="3" type="noConversion"/>
  </si>
  <si>
    <t>日式親子丼</t>
    <phoneticPr fontId="3" type="noConversion"/>
  </si>
  <si>
    <t>青菜
(綠)</t>
    <phoneticPr fontId="3" type="noConversion"/>
  </si>
  <si>
    <t>玉米濃湯</t>
    <phoneticPr fontId="3" type="noConversion"/>
  </si>
  <si>
    <t>白米(蒸)</t>
    <phoneticPr fontId="3" type="noConversion"/>
  </si>
  <si>
    <t>雞肉.蛋.蔬菜(燒)</t>
    <phoneticPr fontId="3" type="noConversion"/>
  </si>
  <si>
    <t>玉米粒.奶粉.蔬菜.蛋(煮)</t>
    <phoneticPr fontId="3" type="noConversion"/>
  </si>
  <si>
    <t>30</t>
    <phoneticPr fontId="3" type="noConversion"/>
  </si>
  <si>
    <t>二</t>
    <phoneticPr fontId="3" type="noConversion"/>
  </si>
  <si>
    <t>蔬菜.豆芽菜(炒)</t>
    <phoneticPr fontId="3" type="noConversion"/>
  </si>
  <si>
    <t>豆腐.蔬菜.蛋.柴魚片(煮)</t>
    <phoneticPr fontId="3" type="noConversion"/>
  </si>
  <si>
    <t>蝦皮高麗</t>
    <phoneticPr fontId="3" type="noConversion"/>
  </si>
  <si>
    <t>紅絲高麗</t>
    <phoneticPr fontId="3" type="noConversion"/>
  </si>
  <si>
    <t xml:space="preserve">★因市場因素更換菜色,敬請見諒★  </t>
    <phoneticPr fontId="28" type="noConversion"/>
  </si>
  <si>
    <t>★本菜單採用非基改之玉米及豆製品★</t>
    <phoneticPr fontId="28" type="noConversion"/>
  </si>
  <si>
    <t>★本菜單含有蝦、花生、蛋、小麥、奶類及相關製品，不適合過敏體質食用★</t>
    <phoneticPr fontId="28" type="noConversion"/>
  </si>
  <si>
    <t>主菜種類(次/月)</t>
    <phoneticPr fontId="3" type="noConversion"/>
  </si>
  <si>
    <t>主菜食材特性分析(次/月)</t>
    <phoneticPr fontId="3" type="noConversion"/>
  </si>
  <si>
    <t>豆類
及其製品</t>
    <phoneticPr fontId="3" type="noConversion"/>
  </si>
  <si>
    <t>魚肉
及海鮮</t>
    <phoneticPr fontId="3" type="noConversion"/>
  </si>
  <si>
    <t>豬肉</t>
  </si>
  <si>
    <t>雞肉</t>
  </si>
  <si>
    <t>生鮮食材</t>
  </si>
  <si>
    <t>調理
食品</t>
    <phoneticPr fontId="3" type="noConversion"/>
  </si>
  <si>
    <t>甜湯</t>
  </si>
  <si>
    <t>蔥油雞絲飯</t>
    <phoneticPr fontId="3" type="noConversion"/>
  </si>
  <si>
    <t>蔬菜.雞肉(燒)</t>
    <phoneticPr fontId="3" type="noConversion"/>
  </si>
  <si>
    <t xml:space="preserve">         士福餐盒  2792-8561</t>
    <phoneticPr fontId="3" type="noConversion"/>
  </si>
  <si>
    <t>塔香鮑菇</t>
    <phoneticPr fontId="3" type="noConversion"/>
  </si>
  <si>
    <t>鮮瓜小炒</t>
    <phoneticPr fontId="3" type="noConversion"/>
  </si>
  <si>
    <t>九層塔.蔬菜.菇類(炒)</t>
    <phoneticPr fontId="3" type="noConversion"/>
  </si>
  <si>
    <t>蔬菜.瓜類(煮)</t>
    <phoneticPr fontId="3" type="noConversion"/>
  </si>
  <si>
    <t>蝦米.蔬菜.高麗菜(炒)</t>
    <phoneticPr fontId="3" type="noConversion"/>
  </si>
  <si>
    <t>紫菜蛋花湯</t>
    <phoneticPr fontId="3" type="noConversion"/>
  </si>
  <si>
    <t>一</t>
    <phoneticPr fontId="3" type="noConversion"/>
  </si>
  <si>
    <t>火腿蛋炒飯</t>
    <phoneticPr fontId="3" type="noConversion"/>
  </si>
  <si>
    <t>糖醋雞丁</t>
    <phoneticPr fontId="3" type="noConversion"/>
  </si>
  <si>
    <t>客家小炒</t>
    <phoneticPr fontId="3" type="noConversion"/>
  </si>
  <si>
    <t>蔬菜.豬肉.豆干(炒)</t>
    <phoneticPr fontId="3" type="noConversion"/>
  </si>
  <si>
    <t>海山醬關東煮</t>
    <phoneticPr fontId="3" type="noConversion"/>
  </si>
  <si>
    <t xml:space="preserve">豬排(燒)  </t>
    <phoneticPr fontId="3" type="noConversion"/>
  </si>
  <si>
    <t>糙米飯</t>
    <phoneticPr fontId="3" type="noConversion"/>
  </si>
  <si>
    <t>★黃金魚排*1</t>
    <phoneticPr fontId="3" type="noConversion"/>
  </si>
  <si>
    <t>古早味瓜仔肉</t>
    <phoneticPr fontId="3" type="noConversion"/>
  </si>
  <si>
    <t>瓜仔.豬肉(燒)</t>
    <phoneticPr fontId="3" type="noConversion"/>
  </si>
  <si>
    <t>山粉圓甜湯</t>
    <phoneticPr fontId="3" type="noConversion"/>
  </si>
  <si>
    <t>山粉圓(煮)</t>
    <phoneticPr fontId="3" type="noConversion"/>
  </si>
  <si>
    <t>佛蒙特咖哩雞</t>
    <phoneticPr fontId="3" type="noConversion"/>
  </si>
  <si>
    <t>椒鹽花枝丸*2</t>
    <phoneticPr fontId="3" type="noConversion"/>
  </si>
  <si>
    <t>芝麻飯</t>
    <phoneticPr fontId="3" type="noConversion"/>
  </si>
  <si>
    <t>什錦炒烏龍</t>
    <phoneticPr fontId="3" type="noConversion"/>
  </si>
  <si>
    <t>韓式春川炒雞</t>
    <phoneticPr fontId="3" type="noConversion"/>
  </si>
  <si>
    <t>雞肉.蔬菜.年糕(燒)</t>
    <phoneticPr fontId="3" type="noConversion"/>
  </si>
  <si>
    <t>蔬菜.豬肉(炸)</t>
    <phoneticPr fontId="3" type="noConversion"/>
  </si>
  <si>
    <t>港式叉燒肉</t>
    <phoneticPr fontId="3" type="noConversion"/>
  </si>
  <si>
    <t>叉燒肉(烤)</t>
    <phoneticPr fontId="3" type="noConversion"/>
  </si>
  <si>
    <t>蔬菜.豆腐.蛋.豬肉(煮)</t>
    <phoneticPr fontId="3" type="noConversion"/>
  </si>
  <si>
    <t>海芽蛋花湯</t>
    <phoneticPr fontId="3" type="noConversion"/>
  </si>
  <si>
    <t xml:space="preserve">豬排(燒) </t>
    <phoneticPr fontId="3" type="noConversion"/>
  </si>
  <si>
    <t>香Q白飯</t>
    <phoneticPr fontId="3" type="noConversion"/>
  </si>
  <si>
    <t>薏仁飯</t>
    <phoneticPr fontId="3" type="noConversion"/>
  </si>
  <si>
    <t>泰式打拋豬</t>
    <phoneticPr fontId="3" type="noConversion"/>
  </si>
  <si>
    <t>蔬菜.豬肉(燒)</t>
    <phoneticPr fontId="3" type="noConversion"/>
  </si>
  <si>
    <t>白菜滷</t>
    <phoneticPr fontId="3" type="noConversion"/>
  </si>
  <si>
    <t>大白菜.蔬菜(滷)</t>
    <phoneticPr fontId="3" type="noConversion"/>
  </si>
  <si>
    <t>府城蝦捲*1</t>
    <phoneticPr fontId="3" type="noConversion"/>
  </si>
  <si>
    <t>府城蝦捲(烤)</t>
    <phoneticPr fontId="3" type="noConversion"/>
  </si>
  <si>
    <t>白芝麻.鯛魚(烤)</t>
    <phoneticPr fontId="3" type="noConversion"/>
  </si>
  <si>
    <t>拿坡里肉醬
義大利麵</t>
    <phoneticPr fontId="3" type="noConversion"/>
  </si>
  <si>
    <t>香Q白飯</t>
    <phoneticPr fontId="3" type="noConversion"/>
  </si>
  <si>
    <t>香烤雞腿*1</t>
    <phoneticPr fontId="3" type="noConversion"/>
  </si>
  <si>
    <t xml:space="preserve">雞腿(烤) </t>
    <phoneticPr fontId="3" type="noConversion"/>
  </si>
  <si>
    <t>洋芋條(烤)</t>
    <phoneticPr fontId="3" type="noConversion"/>
  </si>
  <si>
    <t>地瓜條(烤)</t>
    <phoneticPr fontId="3" type="noConversion"/>
  </si>
  <si>
    <t>三角薯餅(炸)</t>
    <phoneticPr fontId="3" type="noConversion"/>
  </si>
  <si>
    <t>其他分析(次/月)</t>
    <phoneticPr fontId="3" type="noConversion"/>
  </si>
  <si>
    <t>油炸物</t>
    <phoneticPr fontId="3" type="noConversion"/>
  </si>
  <si>
    <t>肉骨茶湯</t>
    <phoneticPr fontId="3" type="noConversion"/>
  </si>
  <si>
    <t>香菇雞湯</t>
    <phoneticPr fontId="3" type="noConversion"/>
  </si>
  <si>
    <t>蔬菜.豬肉.油豆腐(煮)</t>
    <phoneticPr fontId="3" type="noConversion"/>
  </si>
  <si>
    <t>蔬菜.雞肉(煮)</t>
    <phoneticPr fontId="3" type="noConversion"/>
  </si>
  <si>
    <t>小米飯</t>
    <phoneticPr fontId="3" type="noConversion"/>
  </si>
  <si>
    <t>香Q白飯</t>
    <phoneticPr fontId="3" type="noConversion"/>
  </si>
  <si>
    <t>醬燒素雞</t>
    <phoneticPr fontId="3" type="noConversion"/>
  </si>
  <si>
    <t>鮮蔬寬粉</t>
    <phoneticPr fontId="3" type="noConversion"/>
  </si>
  <si>
    <t>二
(蔬食日)</t>
    <phoneticPr fontId="3" type="noConversion"/>
  </si>
  <si>
    <t>綠豆麥片湯</t>
    <phoneticPr fontId="3" type="noConversion"/>
  </si>
  <si>
    <t>BBQ翅小腿*2</t>
    <phoneticPr fontId="3" type="noConversion"/>
  </si>
  <si>
    <t>螞蟻上樹</t>
    <phoneticPr fontId="3" type="noConversion"/>
  </si>
  <si>
    <t>小湯圓地瓜湯</t>
    <phoneticPr fontId="3" type="noConversion"/>
  </si>
  <si>
    <t>紅燒百頁</t>
    <phoneticPr fontId="3" type="noConversion"/>
  </si>
  <si>
    <t>QQ圓甜湯</t>
    <phoneticPr fontId="3" type="noConversion"/>
  </si>
  <si>
    <t>韭香豆芽</t>
    <phoneticPr fontId="3" type="noConversion"/>
  </si>
  <si>
    <t xml:space="preserve">        109 年 6月 五常國小 營養午餐菜單</t>
    <phoneticPr fontId="3" type="noConversion"/>
  </si>
  <si>
    <t>紅燒豬排*1</t>
    <phoneticPr fontId="3" type="noConversion"/>
  </si>
  <si>
    <t>魚排(炸)</t>
    <phoneticPr fontId="3" type="noConversion"/>
  </si>
  <si>
    <t>蔬菜.素雞(滷)</t>
    <phoneticPr fontId="3" type="noConversion"/>
  </si>
  <si>
    <t>蔬菜.寬粉(炒)</t>
    <phoneticPr fontId="3" type="noConversion"/>
  </si>
  <si>
    <t>★椒鹽排骨酥</t>
    <phoneticPr fontId="3" type="noConversion"/>
  </si>
  <si>
    <t>綠豆.麥片(煮)</t>
    <phoneticPr fontId="3" type="noConversion"/>
  </si>
  <si>
    <t>翅小腿(烤)</t>
    <phoneticPr fontId="3" type="noConversion"/>
  </si>
  <si>
    <t>小湯圓.地瓜(煮)</t>
    <phoneticPr fontId="3" type="noConversion"/>
  </si>
  <si>
    <t>蔬菜,豬肉.冬粉(炒)</t>
    <phoneticPr fontId="3" type="noConversion"/>
  </si>
  <si>
    <t>蔬菜.百頁豆腐(燒)</t>
    <phoneticPr fontId="3" type="noConversion"/>
  </si>
  <si>
    <t>蔬菜.鮮瓜(炒)</t>
    <phoneticPr fontId="3" type="noConversion"/>
  </si>
  <si>
    <t>QQ圓(煮)</t>
    <phoneticPr fontId="3" type="noConversion"/>
  </si>
  <si>
    <t>海帶根.蛋(滷)</t>
    <phoneticPr fontId="3" type="noConversion"/>
  </si>
  <si>
    <t>蘿蔔.甜不辣.油豆腐(燒)</t>
    <phoneticPr fontId="3" type="noConversion"/>
  </si>
  <si>
    <t>紅燒豬排*1</t>
    <phoneticPr fontId="3" type="noConversion"/>
  </si>
  <si>
    <t xml:space="preserve">豬肉.馬鈴薯.紅蘿蔔(燒) </t>
    <phoneticPr fontId="3" type="noConversion"/>
  </si>
  <si>
    <t>玉米粒.雞肉.紅蘿蔔.青豆仁(燒)</t>
    <phoneticPr fontId="3" type="noConversion"/>
  </si>
  <si>
    <t>香鬆飯</t>
    <phoneticPr fontId="3" type="noConversion"/>
  </si>
  <si>
    <t>蛋(滷)</t>
    <phoneticPr fontId="3" type="noConversion"/>
  </si>
  <si>
    <t>馬鈴薯.紅蘿蔔.雞肉(燒)</t>
    <phoneticPr fontId="3" type="noConversion"/>
  </si>
  <si>
    <t xml:space="preserve">蔬菜.雞肉(燒) </t>
    <phoneticPr fontId="3" type="noConversion"/>
  </si>
  <si>
    <t xml:space="preserve">馬鈴薯.紅蘿蔔.豬肉(燒) </t>
    <phoneticPr fontId="3" type="noConversion"/>
  </si>
  <si>
    <t>蔬菜.年糕.豬肉(燒)</t>
    <phoneticPr fontId="3" type="noConversion"/>
  </si>
  <si>
    <t>雞肉(炸)</t>
    <phoneticPr fontId="3" type="noConversion"/>
  </si>
  <si>
    <t>★三角薯餅*2</t>
    <phoneticPr fontId="3" type="noConversion"/>
  </si>
  <si>
    <t>★鹽酥雞*3</t>
    <phoneticPr fontId="3" type="noConversion"/>
  </si>
  <si>
    <t>地瓜條*3</t>
    <phoneticPr fontId="3" type="noConversion"/>
  </si>
  <si>
    <t>海根滷蛋*1</t>
    <phoneticPr fontId="3" type="noConversion"/>
  </si>
  <si>
    <t>豆干海結</t>
    <phoneticPr fontId="3" type="noConversion"/>
  </si>
  <si>
    <t>豆干.海帶結(滷)</t>
    <phoneticPr fontId="3" type="noConversion"/>
  </si>
  <si>
    <t>QQ滷蛋*1</t>
    <phoneticPr fontId="3" type="noConversion"/>
  </si>
  <si>
    <t>回鍋豆干肉片</t>
    <phoneticPr fontId="3" type="noConversion"/>
  </si>
  <si>
    <t>韓式泡菜豬</t>
    <phoneticPr fontId="3" type="noConversion"/>
  </si>
  <si>
    <t>鮮蔬排骨湯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</si>
</sst>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0&quot;次&quot;"/>
  </numFmts>
  <fonts count="5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72"/>
      <color indexed="61"/>
      <name val="標楷體"/>
      <family val="4"/>
      <charset val="136"/>
    </font>
    <font>
      <sz val="9"/>
      <name val="新細明體"/>
      <family val="1"/>
      <charset val="136"/>
    </font>
    <font>
      <sz val="20"/>
      <name val="新細明體"/>
      <family val="1"/>
      <charset val="136"/>
    </font>
    <font>
      <sz val="12"/>
      <name val="華康粗圓體"/>
      <family val="3"/>
      <charset val="136"/>
    </font>
    <font>
      <sz val="20"/>
      <name val="華康粗圓體(P)"/>
      <family val="2"/>
      <charset val="136"/>
    </font>
    <font>
      <sz val="26"/>
      <name val="華康粗圓體(P)"/>
      <family val="2"/>
      <charset val="136"/>
    </font>
    <font>
      <sz val="12"/>
      <name val="華康粗圓體(P)"/>
      <family val="2"/>
      <charset val="136"/>
    </font>
    <font>
      <b/>
      <sz val="24"/>
      <name val="華康粗圓體(P)"/>
      <family val="2"/>
      <charset val="136"/>
    </font>
    <font>
      <sz val="30"/>
      <name val="華康粗圓體(P)"/>
      <family val="2"/>
      <charset val="136"/>
    </font>
    <font>
      <sz val="36"/>
      <name val="華康粗圓體(P)"/>
      <family val="2"/>
      <charset val="136"/>
    </font>
    <font>
      <b/>
      <sz val="14"/>
      <name val="華康粗圓體(P)"/>
      <family val="2"/>
      <charset val="136"/>
    </font>
    <font>
      <sz val="12"/>
      <name val="華康中特圓體"/>
      <family val="3"/>
      <charset val="136"/>
    </font>
    <font>
      <sz val="22"/>
      <name val="華康粗圓體(P)"/>
      <family val="2"/>
      <charset val="136"/>
    </font>
    <font>
      <sz val="18"/>
      <name val="華康粗圓體(P)"/>
      <family val="2"/>
      <charset val="136"/>
    </font>
    <font>
      <sz val="8"/>
      <name val="華康中特圓體"/>
      <family val="3"/>
      <charset val="136"/>
    </font>
    <font>
      <sz val="15"/>
      <name val="華康粗圓體"/>
      <family val="3"/>
      <charset val="136"/>
    </font>
    <font>
      <sz val="10"/>
      <name val="華康粗圓體"/>
      <family val="3"/>
      <charset val="136"/>
    </font>
    <font>
      <sz val="12"/>
      <name val="標楷體"/>
      <family val="4"/>
      <charset val="136"/>
    </font>
    <font>
      <sz val="40"/>
      <name val="華康粗圓體(P)"/>
      <family val="2"/>
      <charset val="136"/>
    </font>
    <font>
      <b/>
      <sz val="24"/>
      <name val="標楷體"/>
      <family val="4"/>
      <charset val="136"/>
    </font>
    <font>
      <sz val="20"/>
      <name val="標楷體"/>
      <family val="4"/>
      <charset val="136"/>
    </font>
    <font>
      <b/>
      <sz val="12"/>
      <name val="標楷體"/>
      <family val="4"/>
      <charset val="136"/>
    </font>
    <font>
      <sz val="35"/>
      <name val="華康粗圓體"/>
      <family val="3"/>
      <charset val="136"/>
    </font>
    <font>
      <sz val="25"/>
      <name val="華康粗圓體(P)"/>
      <family val="2"/>
      <charset val="136"/>
    </font>
    <font>
      <sz val="24"/>
      <name val="華康粗圓體(P)"/>
      <family val="2"/>
      <charset val="136"/>
    </font>
    <font>
      <b/>
      <sz val="48"/>
      <name val="華康粗圓體(P)"/>
      <family val="2"/>
      <charset val="136"/>
    </font>
    <font>
      <sz val="9"/>
      <name val="標楷體"/>
      <family val="4"/>
      <charset val="136"/>
    </font>
    <font>
      <sz val="16"/>
      <name val="華康粗圓體(P)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60"/>
      <name val="華康粗圓體(P)"/>
      <family val="2"/>
      <charset val="136"/>
    </font>
    <font>
      <sz val="55"/>
      <name val="華康粗圓體(P)"/>
      <family val="2"/>
      <charset val="136"/>
    </font>
    <font>
      <sz val="35"/>
      <name val="華康粗圓體(P)"/>
      <family val="2"/>
      <charset val="136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92D05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8"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0" borderId="5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19" borderId="55" applyNumberFormat="0" applyAlignment="0" applyProtection="0">
      <alignment vertical="center"/>
    </xf>
    <xf numFmtId="0" fontId="37" fillId="0" borderId="56" applyNumberFormat="0" applyFill="0" applyAlignment="0" applyProtection="0">
      <alignment vertical="center"/>
    </xf>
    <xf numFmtId="0" fontId="1" fillId="20" borderId="5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9" fillId="0" borderId="58" applyNumberFormat="0" applyFill="0" applyAlignment="0" applyProtection="0">
      <alignment vertical="center"/>
    </xf>
    <xf numFmtId="0" fontId="40" fillId="0" borderId="59" applyNumberFormat="0" applyFill="0" applyAlignment="0" applyProtection="0">
      <alignment vertical="center"/>
    </xf>
    <xf numFmtId="0" fontId="41" fillId="0" borderId="6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9" borderId="55" applyNumberFormat="0" applyAlignment="0" applyProtection="0">
      <alignment vertical="center"/>
    </xf>
    <xf numFmtId="0" fontId="44" fillId="19" borderId="61" applyNumberFormat="0" applyAlignment="0" applyProtection="0">
      <alignment vertical="center"/>
    </xf>
    <xf numFmtId="0" fontId="45" fillId="25" borderId="62" applyNumberFormat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8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2" borderId="0" xfId="0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 textRotation="255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 shrinkToFit="1"/>
    </xf>
    <xf numFmtId="0" fontId="26" fillId="2" borderId="13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9" fillId="3" borderId="0" xfId="0" applyFont="1" applyFill="1">
      <alignment vertical="center"/>
    </xf>
    <xf numFmtId="176" fontId="29" fillId="0" borderId="5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8" fillId="2" borderId="10" xfId="0" applyFont="1" applyFill="1" applyBorder="1" applyAlignment="1">
      <alignment horizontal="center" vertical="center" wrapText="1"/>
    </xf>
    <xf numFmtId="0" fontId="48" fillId="2" borderId="9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shrinkToFit="1"/>
    </xf>
    <xf numFmtId="0" fontId="48" fillId="2" borderId="9" xfId="0" applyFont="1" applyFill="1" applyBorder="1" applyAlignment="1">
      <alignment horizontal="center" vertical="center" shrinkToFit="1"/>
    </xf>
    <xf numFmtId="0" fontId="49" fillId="2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0" fontId="48" fillId="2" borderId="28" xfId="0" applyFont="1" applyFill="1" applyBorder="1" applyAlignment="1">
      <alignment horizontal="center" vertical="center" wrapText="1"/>
    </xf>
    <xf numFmtId="0" fontId="48" fillId="2" borderId="2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48" fillId="26" borderId="10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horizontal="center" vertical="center"/>
    </xf>
    <xf numFmtId="0" fontId="14" fillId="26" borderId="17" xfId="0" applyFont="1" applyFill="1" applyBorder="1" applyAlignment="1">
      <alignment horizontal="center" vertical="center"/>
    </xf>
    <xf numFmtId="0" fontId="14" fillId="26" borderId="13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48" fillId="26" borderId="9" xfId="0" applyFont="1" applyFill="1" applyBorder="1" applyAlignment="1">
      <alignment horizontal="center" vertical="center" wrapText="1"/>
    </xf>
    <xf numFmtId="0" fontId="48" fillId="26" borderId="10" xfId="0" applyFont="1" applyFill="1" applyBorder="1" applyAlignment="1">
      <alignment horizontal="center" vertical="center" shrinkToFit="1"/>
    </xf>
    <xf numFmtId="0" fontId="25" fillId="0" borderId="42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vertical="center"/>
    </xf>
    <xf numFmtId="0" fontId="25" fillId="0" borderId="45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 wrapText="1"/>
    </xf>
    <xf numFmtId="0" fontId="15" fillId="0" borderId="6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76" fontId="29" fillId="0" borderId="50" xfId="0" applyNumberFormat="1" applyFont="1" applyFill="1" applyBorder="1" applyAlignment="1">
      <alignment horizontal="center" vertical="center" wrapText="1"/>
    </xf>
    <xf numFmtId="176" fontId="29" fillId="0" borderId="51" xfId="0" applyNumberFormat="1" applyFont="1" applyFill="1" applyBorder="1" applyAlignment="1">
      <alignment horizontal="center" vertical="center" wrapText="1"/>
    </xf>
    <xf numFmtId="176" fontId="15" fillId="0" borderId="50" xfId="0" applyNumberFormat="1" applyFont="1" applyFill="1" applyBorder="1" applyAlignment="1">
      <alignment horizontal="center" vertical="center" wrapText="1"/>
    </xf>
    <xf numFmtId="176" fontId="15" fillId="0" borderId="53" xfId="0" applyNumberFormat="1" applyFont="1" applyFill="1" applyBorder="1" applyAlignment="1">
      <alignment horizontal="center" vertical="center" wrapText="1"/>
    </xf>
    <xf numFmtId="176" fontId="15" fillId="0" borderId="51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49" fontId="27" fillId="2" borderId="34" xfId="0" applyNumberFormat="1" applyFont="1" applyFill="1" applyBorder="1" applyAlignment="1">
      <alignment horizontal="center" vertical="center" wrapText="1"/>
    </xf>
    <xf numFmtId="49" fontId="9" fillId="2" borderId="35" xfId="0" applyNumberFormat="1" applyFont="1" applyFill="1" applyBorder="1" applyAlignment="1">
      <alignment horizontal="center" vertical="center" wrapText="1"/>
    </xf>
    <xf numFmtId="49" fontId="9" fillId="2" borderId="36" xfId="0" applyNumberFormat="1" applyFont="1" applyFill="1" applyBorder="1" applyAlignment="1">
      <alignment horizontal="center" vertical="center" wrapText="1"/>
    </xf>
    <xf numFmtId="49" fontId="9" fillId="2" borderId="37" xfId="0" applyNumberFormat="1" applyFont="1" applyFill="1" applyBorder="1" applyAlignment="1">
      <alignment horizontal="center" vertical="center" wrapText="1"/>
    </xf>
    <xf numFmtId="49" fontId="9" fillId="2" borderId="38" xfId="0" applyNumberFormat="1" applyFont="1" applyFill="1" applyBorder="1" applyAlignment="1">
      <alignment horizontal="center" vertical="center" wrapText="1"/>
    </xf>
    <xf numFmtId="49" fontId="9" fillId="2" borderId="39" xfId="0" applyNumberFormat="1" applyFont="1" applyFill="1" applyBorder="1" applyAlignment="1">
      <alignment horizontal="center" vertical="center" wrapText="1"/>
    </xf>
    <xf numFmtId="49" fontId="9" fillId="2" borderId="29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48" fillId="2" borderId="7" xfId="0" applyFont="1" applyFill="1" applyBorder="1" applyAlignment="1">
      <alignment horizontal="center" vertical="center" wrapText="1" shrinkToFit="1"/>
    </xf>
    <xf numFmtId="0" fontId="48" fillId="0" borderId="15" xfId="0" applyFont="1" applyBorder="1" applyAlignment="1">
      <alignment horizontal="center" vertical="center" wrapText="1" shrinkToFi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textRotation="255"/>
    </xf>
    <xf numFmtId="0" fontId="11" fillId="2" borderId="13" xfId="0" applyFont="1" applyFill="1" applyBorder="1" applyAlignment="1">
      <alignment horizontal="center" vertical="center" textRotation="255"/>
    </xf>
    <xf numFmtId="0" fontId="12" fillId="2" borderId="1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49" fontId="9" fillId="2" borderId="30" xfId="0" applyNumberFormat="1" applyFont="1" applyFill="1" applyBorder="1" applyAlignment="1">
      <alignment horizontal="center" vertical="center" wrapText="1"/>
    </xf>
    <xf numFmtId="49" fontId="9" fillId="2" borderId="32" xfId="0" applyNumberFormat="1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48" fillId="2" borderId="30" xfId="0" applyFont="1" applyFill="1" applyBorder="1" applyAlignment="1">
      <alignment horizontal="center" vertical="center" wrapText="1" shrinkToFit="1"/>
    </xf>
    <xf numFmtId="0" fontId="48" fillId="2" borderId="32" xfId="0" applyFont="1" applyFill="1" applyBorder="1" applyAlignment="1">
      <alignment horizontal="center" vertical="center" wrapText="1" shrinkToFi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 textRotation="255"/>
    </xf>
    <xf numFmtId="49" fontId="21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48" fillId="2" borderId="15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49" fontId="2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textRotation="255"/>
    </xf>
    <xf numFmtId="49" fontId="9" fillId="2" borderId="30" xfId="0" applyNumberFormat="1" applyFont="1" applyFill="1" applyBorder="1" applyAlignment="1">
      <alignment horizontal="center" vertical="center"/>
    </xf>
    <xf numFmtId="49" fontId="9" fillId="2" borderId="32" xfId="0" applyNumberFormat="1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48" fillId="0" borderId="30" xfId="0" applyFont="1" applyBorder="1" applyAlignment="1">
      <alignment horizontal="center" vertical="center" wrapText="1" shrinkToFit="1"/>
    </xf>
    <xf numFmtId="0" fontId="48" fillId="0" borderId="32" xfId="0" applyFont="1" applyBorder="1" applyAlignment="1">
      <alignment horizontal="center" vertical="center" wrapText="1" shrinkToFit="1"/>
    </xf>
    <xf numFmtId="0" fontId="10" fillId="2" borderId="27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textRotation="255"/>
    </xf>
    <xf numFmtId="49" fontId="9" fillId="2" borderId="15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/>
    </xf>
    <xf numFmtId="49" fontId="9" fillId="2" borderId="29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0" fontId="48" fillId="0" borderId="22" xfId="0" applyFont="1" applyBorder="1" applyAlignment="1">
      <alignment horizontal="center" vertical="center" wrapText="1" shrinkToFit="1"/>
    </xf>
    <xf numFmtId="0" fontId="12" fillId="26" borderId="16" xfId="0" applyFont="1" applyFill="1" applyBorder="1" applyAlignment="1">
      <alignment horizontal="center" vertical="center"/>
    </xf>
    <xf numFmtId="0" fontId="12" fillId="26" borderId="8" xfId="0" applyFont="1" applyFill="1" applyBorder="1" applyAlignment="1">
      <alignment horizontal="center" vertical="center"/>
    </xf>
    <xf numFmtId="0" fontId="12" fillId="26" borderId="19" xfId="0" applyFont="1" applyFill="1" applyBorder="1" applyAlignment="1">
      <alignment horizontal="center" vertical="center"/>
    </xf>
    <xf numFmtId="0" fontId="12" fillId="26" borderId="18" xfId="0" applyFont="1" applyFill="1" applyBorder="1" applyAlignment="1">
      <alignment horizontal="center" vertical="center"/>
    </xf>
    <xf numFmtId="0" fontId="12" fillId="2" borderId="16" xfId="0" applyFont="1" applyFill="1" applyBorder="1">
      <alignment vertical="center"/>
    </xf>
    <xf numFmtId="49" fontId="9" fillId="26" borderId="7" xfId="0" applyNumberFormat="1" applyFont="1" applyFill="1" applyBorder="1" applyAlignment="1">
      <alignment horizontal="center" vertical="center" wrapText="1"/>
    </xf>
    <xf numFmtId="49" fontId="9" fillId="26" borderId="15" xfId="0" applyNumberFormat="1" applyFont="1" applyFill="1" applyBorder="1" applyAlignment="1">
      <alignment horizontal="center" vertical="center"/>
    </xf>
    <xf numFmtId="0" fontId="9" fillId="26" borderId="8" xfId="0" applyFont="1" applyFill="1" applyBorder="1" applyAlignment="1">
      <alignment horizontal="center" vertical="center" wrapText="1"/>
    </xf>
    <xf numFmtId="0" fontId="9" fillId="26" borderId="19" xfId="0" applyFont="1" applyFill="1" applyBorder="1" applyAlignment="1">
      <alignment horizontal="center" vertical="center"/>
    </xf>
    <xf numFmtId="0" fontId="48" fillId="26" borderId="15" xfId="0" applyFont="1" applyFill="1" applyBorder="1" applyAlignment="1">
      <alignment horizontal="center" vertical="center" wrapText="1" shrinkToFit="1"/>
    </xf>
    <xf numFmtId="0" fontId="10" fillId="26" borderId="11" xfId="0" applyFont="1" applyFill="1" applyBorder="1" applyAlignment="1">
      <alignment horizontal="center" vertical="center" wrapText="1"/>
    </xf>
    <xf numFmtId="0" fontId="10" fillId="26" borderId="12" xfId="0" applyFont="1" applyFill="1" applyBorder="1" applyAlignment="1">
      <alignment horizontal="center" vertical="center" wrapText="1"/>
    </xf>
    <xf numFmtId="0" fontId="10" fillId="26" borderId="8" xfId="0" applyFont="1" applyFill="1" applyBorder="1" applyAlignment="1">
      <alignment horizontal="center" vertical="center" wrapText="1"/>
    </xf>
    <xf numFmtId="0" fontId="10" fillId="26" borderId="17" xfId="0" applyFont="1" applyFill="1" applyBorder="1" applyAlignment="1">
      <alignment horizontal="center" vertical="center" wrapText="1"/>
    </xf>
    <xf numFmtId="0" fontId="11" fillId="26" borderId="9" xfId="0" applyFont="1" applyFill="1" applyBorder="1" applyAlignment="1">
      <alignment horizontal="center" vertical="center" wrapText="1"/>
    </xf>
    <xf numFmtId="0" fontId="11" fillId="26" borderId="1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48" fillId="2" borderId="21" xfId="0" applyFont="1" applyFill="1" applyBorder="1" applyAlignment="1">
      <alignment horizontal="center" vertical="center" wrapText="1" shrinkToFit="1"/>
    </xf>
    <xf numFmtId="0" fontId="48" fillId="2" borderId="24" xfId="0" applyFont="1" applyFill="1" applyBorder="1" applyAlignment="1">
      <alignment horizontal="center" vertical="center" wrapText="1" shrinkToFit="1"/>
    </xf>
    <xf numFmtId="49" fontId="2" fillId="0" borderId="0" xfId="0" applyNumberFormat="1" applyFont="1" applyBorder="1" applyAlignment="1">
      <alignment horizontal="left" vertical="center"/>
    </xf>
    <xf numFmtId="49" fontId="48" fillId="0" borderId="0" xfId="0" applyNumberFormat="1" applyFont="1" applyBorder="1" applyAlignment="1">
      <alignment horizontal="left" vertical="center"/>
    </xf>
    <xf numFmtId="0" fontId="50" fillId="0" borderId="3" xfId="0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</cellXfs>
  <cellStyles count="48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一般" xfId="0" builtinId="0"/>
    <cellStyle name="一般 2" xfId="19"/>
    <cellStyle name="一般 3" xfId="20"/>
    <cellStyle name="一般 3 2" xfId="21"/>
    <cellStyle name="一般 4" xfId="22"/>
    <cellStyle name="一般 5" xfId="23"/>
    <cellStyle name="千分位 2" xfId="24"/>
    <cellStyle name="中等 2" xfId="25"/>
    <cellStyle name="合計 2" xfId="26"/>
    <cellStyle name="好 2" xfId="27"/>
    <cellStyle name="計算方式 2" xfId="28"/>
    <cellStyle name="連結的儲存格 2" xfId="29"/>
    <cellStyle name="備註 2" xfId="30"/>
    <cellStyle name="說明文字 2" xfId="31"/>
    <cellStyle name="輔色1 2" xfId="32"/>
    <cellStyle name="輔色2 2" xfId="33"/>
    <cellStyle name="輔色3 2" xfId="34"/>
    <cellStyle name="輔色4 2" xfId="35"/>
    <cellStyle name="輔色5 2" xfId="36"/>
    <cellStyle name="輔色6 2" xfId="37"/>
    <cellStyle name="標題 1 2" xfId="38"/>
    <cellStyle name="標題 2 2" xfId="39"/>
    <cellStyle name="標題 3 2" xfId="40"/>
    <cellStyle name="標題 4 2" xfId="41"/>
    <cellStyle name="標題 5" xfId="42"/>
    <cellStyle name="輸入 2" xfId="43"/>
    <cellStyle name="輸出 2" xfId="44"/>
    <cellStyle name="檢查儲存格 2" xfId="45"/>
    <cellStyle name="壞 2" xfId="46"/>
    <cellStyle name="警告文字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324255</xdr:colOff>
      <xdr:row>0</xdr:row>
      <xdr:rowOff>308042</xdr:rowOff>
    </xdr:from>
    <xdr:to>
      <xdr:col>2</xdr:col>
      <xdr:colOff>808855</xdr:colOff>
      <xdr:row>1</xdr:row>
      <xdr:rowOff>978602</xdr:rowOff>
    </xdr:to>
    <xdr:pic>
      <xdr:nvPicPr>
        <xdr:cNvPr id="62" name="Picture 24" descr="蕃茄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255" y="308042"/>
          <a:ext cx="1992387" cy="175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1730226</xdr:colOff>
      <xdr:row>0</xdr:row>
      <xdr:rowOff>443418</xdr:rowOff>
    </xdr:from>
    <xdr:to>
      <xdr:col>5</xdr:col>
      <xdr:colOff>3080912</xdr:colOff>
      <xdr:row>1</xdr:row>
      <xdr:rowOff>862518</xdr:rowOff>
    </xdr:to>
    <xdr:pic>
      <xdr:nvPicPr>
        <xdr:cNvPr id="63" name="Picture 1254" descr="HACCP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3290" y="443418"/>
          <a:ext cx="1350686" cy="1505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3361360</xdr:colOff>
      <xdr:row>0</xdr:row>
      <xdr:rowOff>462416</xdr:rowOff>
    </xdr:from>
    <xdr:to>
      <xdr:col>9</xdr:col>
      <xdr:colOff>468878</xdr:colOff>
      <xdr:row>1</xdr:row>
      <xdr:rowOff>812485</xdr:rowOff>
    </xdr:to>
    <xdr:sp macro="" textlink="" fLocksText="0">
      <xdr:nvSpPr>
        <xdr:cNvPr id="64" name="Text Box 229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19444424" y="462416"/>
          <a:ext cx="5262539" cy="14363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41148" rIns="0" bIns="0" anchor="t" upright="1"/>
        <a:lstStyle/>
        <a:p>
          <a:pPr algn="l" rtl="0">
            <a:lnSpc>
              <a:spcPts val="3200"/>
            </a:lnSpc>
            <a:defRPr sz="1000"/>
          </a:pPr>
          <a:r>
            <a:rPr lang="en-US" altLang="zh-TW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HACCP</a:t>
          </a:r>
          <a:r>
            <a:rPr lang="zh-TW" altLang="en-US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衛評參製字第</a:t>
          </a:r>
          <a:r>
            <a:rPr lang="en-US" altLang="zh-TW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151</a:t>
          </a:r>
          <a:r>
            <a:rPr lang="zh-TW" altLang="en-US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號</a:t>
          </a:r>
        </a:p>
        <a:p>
          <a:pPr algn="l" rtl="0">
            <a:lnSpc>
              <a:spcPts val="3200"/>
            </a:lnSpc>
            <a:defRPr sz="1000"/>
          </a:pPr>
          <a:r>
            <a:rPr lang="zh-TW" altLang="en-US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營養師 余珮蓁</a:t>
          </a:r>
          <a:r>
            <a:rPr lang="en-US" altLang="zh-TW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(</a:t>
          </a:r>
          <a:r>
            <a:rPr lang="zh-TW" altLang="en-US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營養字第</a:t>
          </a:r>
          <a:r>
            <a:rPr lang="en-US" altLang="zh-TW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008066</a:t>
          </a:r>
          <a:r>
            <a:rPr lang="zh-TW" altLang="en-US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號</a:t>
          </a:r>
          <a:r>
            <a:rPr lang="en-US" altLang="zh-TW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)</a:t>
          </a:r>
        </a:p>
        <a:p>
          <a:pPr algn="l" rtl="0">
            <a:lnSpc>
              <a:spcPts val="3200"/>
            </a:lnSpc>
            <a:defRPr sz="1000"/>
          </a:pPr>
          <a:r>
            <a:rPr lang="zh-TW" altLang="en-US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台北市內湖區新明路</a:t>
          </a:r>
          <a:r>
            <a:rPr lang="en-US" altLang="zh-TW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193.195.197</a:t>
          </a:r>
          <a:r>
            <a:rPr lang="zh-TW" altLang="en-US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號</a:t>
          </a:r>
          <a:endParaRPr lang="zh-TW" altLang="en-US" sz="1200" b="0" i="0" u="none" strike="noStrike" baseline="0">
            <a:solidFill>
              <a:srgbClr val="000000"/>
            </a:solidFill>
            <a:latin typeface="華康粗圓體(P)" pitchFamily="34" charset="-120"/>
            <a:ea typeface="華康粗圓體(P)" pitchFamily="34" charset="-120"/>
          </a:endParaRPr>
        </a:p>
        <a:p>
          <a:pPr algn="l" rtl="0">
            <a:lnSpc>
              <a:spcPts val="11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 </a:t>
          </a:r>
        </a:p>
      </xdr:txBody>
    </xdr:sp>
    <xdr:clientData fLocksWithSheet="0"/>
  </xdr:twoCellAnchor>
  <xdr:twoCellAnchor editAs="oneCell">
    <xdr:from>
      <xdr:col>9</xdr:col>
      <xdr:colOff>73120</xdr:colOff>
      <xdr:row>0</xdr:row>
      <xdr:rowOff>649158</xdr:rowOff>
    </xdr:from>
    <xdr:to>
      <xdr:col>11</xdr:col>
      <xdr:colOff>271726</xdr:colOff>
      <xdr:row>1</xdr:row>
      <xdr:rowOff>374838</xdr:rowOff>
    </xdr:to>
    <xdr:pic>
      <xdr:nvPicPr>
        <xdr:cNvPr id="65" name="圖片 1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11205" y="649158"/>
          <a:ext cx="1333500" cy="81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7"/>
  <sheetViews>
    <sheetView tabSelected="1" view="pageBreakPreview" zoomScale="47" zoomScaleNormal="100" zoomScaleSheetLayoutView="47" workbookViewId="0">
      <selection activeCell="F6" sqref="F6"/>
    </sheetView>
  </sheetViews>
  <sheetFormatPr defaultRowHeight="16.2"/>
  <cols>
    <col min="1" max="1" width="10" style="45" customWidth="1"/>
    <col min="2" max="2" width="12.109375" style="46" customWidth="1"/>
    <col min="3" max="3" width="63.33203125" style="46" customWidth="1"/>
    <col min="4" max="4" width="71.5546875" style="47" customWidth="1"/>
    <col min="5" max="5" width="71.109375" style="46" customWidth="1"/>
    <col min="6" max="6" width="59.6640625" style="46" customWidth="1"/>
    <col min="7" max="7" width="10.6640625" style="46" customWidth="1"/>
    <col min="8" max="8" width="6.5546875" style="48" customWidth="1"/>
    <col min="9" max="9" width="42.109375" style="49" customWidth="1"/>
    <col min="10" max="10" width="8.88671875" style="49" customWidth="1"/>
    <col min="11" max="12" width="7.6640625" style="44" bestFit="1" customWidth="1"/>
    <col min="13" max="13" width="5.5546875" style="44" customWidth="1"/>
    <col min="14" max="14" width="6.77734375" style="44" customWidth="1"/>
    <col min="15" max="15" width="7.44140625" style="44" customWidth="1"/>
    <col min="16" max="16" width="7.44140625" customWidth="1"/>
  </cols>
  <sheetData>
    <row r="1" spans="1:17" s="1" customFormat="1" ht="85.8" customHeight="1">
      <c r="A1" s="190" t="s">
        <v>124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7" s="2" customFormat="1" ht="97.8" customHeight="1" thickBot="1">
      <c r="A2" s="191" t="s">
        <v>190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</row>
    <row r="3" spans="1:17" s="2" customFormat="1" ht="75.599999999999994" customHeight="1" thickBot="1">
      <c r="A3" s="3" t="s">
        <v>0</v>
      </c>
      <c r="B3" s="4" t="s">
        <v>1</v>
      </c>
      <c r="C3" s="56" t="s">
        <v>2</v>
      </c>
      <c r="D3" s="56" t="s">
        <v>3</v>
      </c>
      <c r="E3" s="192" t="s">
        <v>4</v>
      </c>
      <c r="F3" s="193"/>
      <c r="G3" s="193"/>
      <c r="H3" s="194"/>
      <c r="I3" s="56" t="s">
        <v>5</v>
      </c>
      <c r="J3" s="5" t="s">
        <v>6</v>
      </c>
      <c r="K3" s="6" t="s">
        <v>7</v>
      </c>
      <c r="L3" s="6" t="s">
        <v>8</v>
      </c>
      <c r="M3" s="6" t="s">
        <v>9</v>
      </c>
      <c r="N3" s="6" t="s">
        <v>10</v>
      </c>
      <c r="O3" s="7" t="s">
        <v>11</v>
      </c>
      <c r="P3" s="8" t="s">
        <v>12</v>
      </c>
    </row>
    <row r="4" spans="1:17" s="9" customFormat="1" ht="97.2" customHeight="1">
      <c r="A4" s="108" t="s">
        <v>13</v>
      </c>
      <c r="B4" s="195" t="s">
        <v>131</v>
      </c>
      <c r="C4" s="145" t="s">
        <v>21</v>
      </c>
      <c r="D4" s="51" t="s">
        <v>133</v>
      </c>
      <c r="E4" s="54" t="s">
        <v>134</v>
      </c>
      <c r="F4" s="52" t="s">
        <v>14</v>
      </c>
      <c r="G4" s="196" t="s">
        <v>15</v>
      </c>
      <c r="H4" s="197"/>
      <c r="I4" s="65" t="s">
        <v>16</v>
      </c>
      <c r="J4" s="117"/>
      <c r="K4" s="119">
        <v>4.5</v>
      </c>
      <c r="L4" s="119">
        <v>2</v>
      </c>
      <c r="M4" s="119">
        <v>2</v>
      </c>
      <c r="N4" s="119">
        <v>2.5</v>
      </c>
      <c r="O4" s="119">
        <f>K4*70+L4*75+M4*25+N4*45</f>
        <v>627.5</v>
      </c>
      <c r="P4" s="121">
        <v>260</v>
      </c>
    </row>
    <row r="5" spans="1:17" s="11" customFormat="1" ht="46.8" customHeight="1">
      <c r="A5" s="163"/>
      <c r="B5" s="110"/>
      <c r="C5" s="112" t="s">
        <v>24</v>
      </c>
      <c r="D5" s="14" t="s">
        <v>123</v>
      </c>
      <c r="E5" s="14" t="s">
        <v>135</v>
      </c>
      <c r="F5" s="15" t="s">
        <v>17</v>
      </c>
      <c r="G5" s="115"/>
      <c r="H5" s="116"/>
      <c r="I5" s="15" t="s">
        <v>18</v>
      </c>
      <c r="J5" s="118"/>
      <c r="K5" s="99"/>
      <c r="L5" s="99"/>
      <c r="M5" s="99"/>
      <c r="N5" s="99"/>
      <c r="O5" s="99"/>
      <c r="P5" s="122"/>
      <c r="Q5" s="10"/>
    </row>
    <row r="6" spans="1:17" s="13" customFormat="1" ht="107.4" customHeight="1">
      <c r="A6" s="108" t="s">
        <v>19</v>
      </c>
      <c r="B6" s="184" t="s">
        <v>20</v>
      </c>
      <c r="C6" s="145" t="s">
        <v>26</v>
      </c>
      <c r="D6" s="50" t="s">
        <v>22</v>
      </c>
      <c r="E6" s="51" t="s">
        <v>27</v>
      </c>
      <c r="F6" s="52" t="s">
        <v>136</v>
      </c>
      <c r="G6" s="146" t="s">
        <v>28</v>
      </c>
      <c r="H6" s="147"/>
      <c r="I6" s="55" t="s">
        <v>23</v>
      </c>
      <c r="J6" s="135" t="s">
        <v>29</v>
      </c>
      <c r="K6" s="119">
        <v>4.5</v>
      </c>
      <c r="L6" s="119">
        <v>2.5</v>
      </c>
      <c r="M6" s="119">
        <v>2</v>
      </c>
      <c r="N6" s="119">
        <v>2.5</v>
      </c>
      <c r="O6" s="119">
        <f t="shared" ref="O6" si="0">K6*70+L6*75+M6*25+N6*45</f>
        <v>665</v>
      </c>
      <c r="P6" s="121">
        <v>255</v>
      </c>
      <c r="Q6" s="12"/>
    </row>
    <row r="7" spans="1:17" s="11" customFormat="1" ht="31.2" customHeight="1">
      <c r="A7" s="163"/>
      <c r="B7" s="185"/>
      <c r="C7" s="112" t="s">
        <v>30</v>
      </c>
      <c r="D7" s="14" t="s">
        <v>206</v>
      </c>
      <c r="E7" s="14" t="s">
        <v>207</v>
      </c>
      <c r="F7" s="15" t="s">
        <v>204</v>
      </c>
      <c r="G7" s="115"/>
      <c r="H7" s="116"/>
      <c r="I7" s="16" t="s">
        <v>25</v>
      </c>
      <c r="J7" s="148"/>
      <c r="K7" s="99"/>
      <c r="L7" s="99"/>
      <c r="M7" s="99"/>
      <c r="N7" s="99"/>
      <c r="O7" s="99"/>
      <c r="P7" s="122"/>
      <c r="Q7" s="10"/>
    </row>
    <row r="8" spans="1:17" s="9" customFormat="1" ht="119.4" customHeight="1">
      <c r="A8" s="108" t="s">
        <v>31</v>
      </c>
      <c r="B8" s="185" t="s">
        <v>32</v>
      </c>
      <c r="C8" s="145" t="s">
        <v>132</v>
      </c>
      <c r="D8" s="50" t="s">
        <v>205</v>
      </c>
      <c r="E8" s="54" t="s">
        <v>145</v>
      </c>
      <c r="F8" s="53" t="s">
        <v>33</v>
      </c>
      <c r="G8" s="131" t="s">
        <v>15</v>
      </c>
      <c r="H8" s="132"/>
      <c r="I8" s="55" t="s">
        <v>142</v>
      </c>
      <c r="J8" s="135" t="s">
        <v>29</v>
      </c>
      <c r="K8" s="99">
        <v>4.5</v>
      </c>
      <c r="L8" s="99">
        <v>3</v>
      </c>
      <c r="M8" s="99">
        <v>2</v>
      </c>
      <c r="N8" s="99">
        <v>2.5</v>
      </c>
      <c r="O8" s="119">
        <f t="shared" ref="O8" si="1">K8*70+L8*75+M8*25+N8*45</f>
        <v>702.5</v>
      </c>
      <c r="P8" s="122">
        <v>240</v>
      </c>
    </row>
    <row r="9" spans="1:17" s="18" customFormat="1" ht="42.6" customHeight="1">
      <c r="A9" s="163"/>
      <c r="B9" s="185"/>
      <c r="C9" s="112" t="s">
        <v>24</v>
      </c>
      <c r="D9" s="14" t="s">
        <v>137</v>
      </c>
      <c r="E9" s="14" t="s">
        <v>34</v>
      </c>
      <c r="F9" s="15" t="s">
        <v>35</v>
      </c>
      <c r="G9" s="115"/>
      <c r="H9" s="116"/>
      <c r="I9" s="16" t="s">
        <v>143</v>
      </c>
      <c r="J9" s="148"/>
      <c r="K9" s="172"/>
      <c r="L9" s="172"/>
      <c r="M9" s="172"/>
      <c r="N9" s="99"/>
      <c r="O9" s="99"/>
      <c r="P9" s="122"/>
      <c r="Q9" s="17"/>
    </row>
    <row r="10" spans="1:17" s="9" customFormat="1" ht="82.8" customHeight="1">
      <c r="A10" s="162" t="s">
        <v>37</v>
      </c>
      <c r="B10" s="186" t="s">
        <v>38</v>
      </c>
      <c r="C10" s="188" t="s">
        <v>138</v>
      </c>
      <c r="D10" s="51" t="s">
        <v>139</v>
      </c>
      <c r="E10" s="51" t="s">
        <v>140</v>
      </c>
      <c r="F10" s="53" t="s">
        <v>39</v>
      </c>
      <c r="G10" s="131" t="s">
        <v>15</v>
      </c>
      <c r="H10" s="132"/>
      <c r="I10" s="55" t="s">
        <v>224</v>
      </c>
      <c r="J10" s="135"/>
      <c r="K10" s="99">
        <v>4.5</v>
      </c>
      <c r="L10" s="99">
        <v>2.5</v>
      </c>
      <c r="M10" s="99">
        <v>2</v>
      </c>
      <c r="N10" s="99">
        <v>3</v>
      </c>
      <c r="O10" s="99">
        <f t="shared" ref="O10" si="2">K10*70+L10*75+M10*25+N10*45</f>
        <v>687.5</v>
      </c>
      <c r="P10" s="122">
        <v>266</v>
      </c>
    </row>
    <row r="11" spans="1:17" s="18" customFormat="1" ht="37.200000000000003" customHeight="1" thickBot="1">
      <c r="A11" s="166"/>
      <c r="B11" s="187"/>
      <c r="C11" s="189"/>
      <c r="D11" s="19" t="s">
        <v>192</v>
      </c>
      <c r="E11" s="20" t="s">
        <v>141</v>
      </c>
      <c r="F11" s="19" t="s">
        <v>40</v>
      </c>
      <c r="G11" s="133"/>
      <c r="H11" s="134"/>
      <c r="I11" s="21" t="s">
        <v>41</v>
      </c>
      <c r="J11" s="136"/>
      <c r="K11" s="100"/>
      <c r="L11" s="100"/>
      <c r="M11" s="100"/>
      <c r="N11" s="100"/>
      <c r="O11" s="100"/>
      <c r="P11" s="125"/>
      <c r="Q11" s="17"/>
    </row>
    <row r="12" spans="1:17" s="9" customFormat="1" ht="79.8" customHeight="1" thickTop="1">
      <c r="A12" s="108" t="s">
        <v>42</v>
      </c>
      <c r="B12" s="184" t="s">
        <v>43</v>
      </c>
      <c r="C12" s="111" t="s">
        <v>21</v>
      </c>
      <c r="D12" s="57" t="s">
        <v>144</v>
      </c>
      <c r="E12" s="57" t="s">
        <v>180</v>
      </c>
      <c r="F12" s="58" t="s">
        <v>126</v>
      </c>
      <c r="G12" s="151" t="s">
        <v>44</v>
      </c>
      <c r="H12" s="151"/>
      <c r="I12" s="55" t="s">
        <v>154</v>
      </c>
      <c r="J12" s="153"/>
      <c r="K12" s="119">
        <v>4.5</v>
      </c>
      <c r="L12" s="119">
        <v>2.5</v>
      </c>
      <c r="M12" s="119">
        <v>2</v>
      </c>
      <c r="N12" s="119">
        <v>2.5</v>
      </c>
      <c r="O12" s="143">
        <f>K12*70+L12*75+M12*25+N12*45</f>
        <v>665</v>
      </c>
      <c r="P12" s="121">
        <v>254</v>
      </c>
    </row>
    <row r="13" spans="1:17" s="11" customFormat="1" ht="47.4" customHeight="1">
      <c r="A13" s="163"/>
      <c r="B13" s="185"/>
      <c r="C13" s="112" t="s">
        <v>45</v>
      </c>
      <c r="D13" s="14" t="s">
        <v>210</v>
      </c>
      <c r="E13" s="14" t="s">
        <v>193</v>
      </c>
      <c r="F13" s="15" t="s">
        <v>128</v>
      </c>
      <c r="G13" s="152"/>
      <c r="H13" s="152"/>
      <c r="I13" s="16" t="s">
        <v>94</v>
      </c>
      <c r="J13" s="118"/>
      <c r="K13" s="172"/>
      <c r="L13" s="172"/>
      <c r="M13" s="172"/>
      <c r="N13" s="99"/>
      <c r="O13" s="144"/>
      <c r="P13" s="122"/>
      <c r="Q13" s="10"/>
    </row>
    <row r="14" spans="1:17" s="9" customFormat="1" ht="82.2" customHeight="1">
      <c r="A14" s="173" t="s">
        <v>46</v>
      </c>
      <c r="B14" s="175" t="s">
        <v>182</v>
      </c>
      <c r="C14" s="177" t="s">
        <v>208</v>
      </c>
      <c r="D14" s="61" t="s">
        <v>222</v>
      </c>
      <c r="E14" s="66" t="s">
        <v>221</v>
      </c>
      <c r="F14" s="67" t="s">
        <v>181</v>
      </c>
      <c r="G14" s="178" t="s">
        <v>28</v>
      </c>
      <c r="H14" s="179"/>
      <c r="I14" s="62" t="s">
        <v>48</v>
      </c>
      <c r="J14" s="182" t="s">
        <v>29</v>
      </c>
      <c r="K14" s="168">
        <v>5</v>
      </c>
      <c r="L14" s="168">
        <v>2</v>
      </c>
      <c r="M14" s="168">
        <v>2</v>
      </c>
      <c r="N14" s="168">
        <v>2.5</v>
      </c>
      <c r="O14" s="169">
        <f t="shared" ref="O14" si="3">K14*70+L14*75+M14*25+N14*45</f>
        <v>662.5</v>
      </c>
      <c r="P14" s="171">
        <v>250</v>
      </c>
    </row>
    <row r="15" spans="1:17" s="18" customFormat="1" ht="47.4" customHeight="1">
      <c r="A15" s="174"/>
      <c r="B15" s="176"/>
      <c r="C15" s="177" t="s">
        <v>49</v>
      </c>
      <c r="D15" s="63" t="s">
        <v>50</v>
      </c>
      <c r="E15" s="63" t="s">
        <v>209</v>
      </c>
      <c r="F15" s="64" t="s">
        <v>194</v>
      </c>
      <c r="G15" s="180"/>
      <c r="H15" s="181"/>
      <c r="I15" s="64" t="s">
        <v>52</v>
      </c>
      <c r="J15" s="183"/>
      <c r="K15" s="168"/>
      <c r="L15" s="168"/>
      <c r="M15" s="168"/>
      <c r="N15" s="168"/>
      <c r="O15" s="170"/>
      <c r="P15" s="171"/>
      <c r="Q15" s="17"/>
    </row>
    <row r="16" spans="1:17" s="23" customFormat="1" ht="92.4" customHeight="1">
      <c r="A16" s="108" t="s">
        <v>55</v>
      </c>
      <c r="B16" s="110" t="s">
        <v>56</v>
      </c>
      <c r="C16" s="111" t="s">
        <v>146</v>
      </c>
      <c r="D16" s="50" t="s">
        <v>148</v>
      </c>
      <c r="E16" s="51" t="s">
        <v>151</v>
      </c>
      <c r="F16" s="52" t="s">
        <v>109</v>
      </c>
      <c r="G16" s="131" t="s">
        <v>44</v>
      </c>
      <c r="H16" s="132"/>
      <c r="I16" s="55" t="s">
        <v>57</v>
      </c>
      <c r="J16" s="135" t="s">
        <v>29</v>
      </c>
      <c r="K16" s="99">
        <v>4.7</v>
      </c>
      <c r="L16" s="99">
        <v>2.5</v>
      </c>
      <c r="M16" s="99">
        <v>2</v>
      </c>
      <c r="N16" s="99">
        <v>2.5</v>
      </c>
      <c r="O16" s="143">
        <f t="shared" ref="O16" si="4">K16*70+L16*75+M16*25+N16*45</f>
        <v>679</v>
      </c>
      <c r="P16" s="122">
        <v>248</v>
      </c>
      <c r="Q16" s="22"/>
    </row>
    <row r="17" spans="1:256" s="11" customFormat="1" ht="31.2" customHeight="1">
      <c r="A17" s="163"/>
      <c r="B17" s="110"/>
      <c r="C17" s="112" t="s">
        <v>45</v>
      </c>
      <c r="D17" s="14" t="s">
        <v>149</v>
      </c>
      <c r="E17" s="14" t="s">
        <v>152</v>
      </c>
      <c r="F17" s="15" t="s">
        <v>51</v>
      </c>
      <c r="G17" s="115"/>
      <c r="H17" s="116"/>
      <c r="I17" s="24" t="s">
        <v>153</v>
      </c>
      <c r="J17" s="148"/>
      <c r="K17" s="99"/>
      <c r="L17" s="99"/>
      <c r="M17" s="99"/>
      <c r="N17" s="99"/>
      <c r="O17" s="144"/>
      <c r="P17" s="122"/>
      <c r="Q17" s="10"/>
    </row>
    <row r="18" spans="1:256" s="23" customFormat="1" ht="102" customHeight="1">
      <c r="A18" s="162" t="s">
        <v>58</v>
      </c>
      <c r="B18" s="110" t="s">
        <v>59</v>
      </c>
      <c r="C18" s="145" t="s">
        <v>147</v>
      </c>
      <c r="D18" s="51" t="s">
        <v>195</v>
      </c>
      <c r="E18" s="51" t="s">
        <v>219</v>
      </c>
      <c r="F18" s="53" t="s">
        <v>125</v>
      </c>
      <c r="G18" s="152" t="s">
        <v>44</v>
      </c>
      <c r="H18" s="152"/>
      <c r="I18" s="59" t="s">
        <v>183</v>
      </c>
      <c r="J18" s="135"/>
      <c r="K18" s="123">
        <v>4.5</v>
      </c>
      <c r="L18" s="123">
        <v>3</v>
      </c>
      <c r="M18" s="123">
        <v>2</v>
      </c>
      <c r="N18" s="123">
        <v>3</v>
      </c>
      <c r="O18" s="99">
        <f t="shared" ref="O18:O32" si="5">K18*70+L18*75+M18*25+N18*45</f>
        <v>725</v>
      </c>
      <c r="P18" s="122">
        <v>260</v>
      </c>
      <c r="Q18" s="22"/>
    </row>
    <row r="19" spans="1:256" s="11" customFormat="1" ht="31.2" customHeight="1" thickBot="1">
      <c r="A19" s="166"/>
      <c r="B19" s="128"/>
      <c r="C19" s="167" t="s">
        <v>60</v>
      </c>
      <c r="D19" s="19" t="s">
        <v>150</v>
      </c>
      <c r="E19" s="20" t="s">
        <v>220</v>
      </c>
      <c r="F19" s="19" t="s">
        <v>127</v>
      </c>
      <c r="G19" s="160"/>
      <c r="H19" s="160"/>
      <c r="I19" s="21" t="s">
        <v>196</v>
      </c>
      <c r="J19" s="136"/>
      <c r="K19" s="124"/>
      <c r="L19" s="124"/>
      <c r="M19" s="124"/>
      <c r="N19" s="124"/>
      <c r="O19" s="100"/>
      <c r="P19" s="125"/>
      <c r="Q19" s="10"/>
    </row>
    <row r="20" spans="1:256" s="9" customFormat="1" ht="99.6" customHeight="1" thickTop="1">
      <c r="A20" s="164" t="s">
        <v>61</v>
      </c>
      <c r="B20" s="109" t="s">
        <v>62</v>
      </c>
      <c r="C20" s="111" t="s">
        <v>122</v>
      </c>
      <c r="D20" s="57" t="s">
        <v>191</v>
      </c>
      <c r="E20" s="57" t="s">
        <v>215</v>
      </c>
      <c r="F20" s="52" t="s">
        <v>64</v>
      </c>
      <c r="G20" s="151" t="s">
        <v>15</v>
      </c>
      <c r="H20" s="151"/>
      <c r="I20" s="55" t="s">
        <v>65</v>
      </c>
      <c r="J20" s="117"/>
      <c r="K20" s="120">
        <v>4.7</v>
      </c>
      <c r="L20" s="120">
        <v>3</v>
      </c>
      <c r="M20" s="120">
        <v>2</v>
      </c>
      <c r="N20" s="120">
        <v>3</v>
      </c>
      <c r="O20" s="143">
        <f t="shared" si="5"/>
        <v>739</v>
      </c>
      <c r="P20" s="121">
        <v>246</v>
      </c>
    </row>
    <row r="21" spans="1:256" s="11" customFormat="1" ht="31.2" customHeight="1">
      <c r="A21" s="165"/>
      <c r="B21" s="110"/>
      <c r="C21" s="112"/>
      <c r="D21" s="14" t="s">
        <v>155</v>
      </c>
      <c r="E21" s="14" t="s">
        <v>171</v>
      </c>
      <c r="F21" s="15" t="s">
        <v>66</v>
      </c>
      <c r="G21" s="152"/>
      <c r="H21" s="152"/>
      <c r="I21" s="24" t="s">
        <v>36</v>
      </c>
      <c r="J21" s="118"/>
      <c r="K21" s="119"/>
      <c r="L21" s="119"/>
      <c r="M21" s="119"/>
      <c r="N21" s="119"/>
      <c r="O21" s="144"/>
      <c r="P21" s="122"/>
      <c r="Q21" s="10"/>
    </row>
    <row r="22" spans="1:256" s="25" customFormat="1" ht="115.2" customHeight="1">
      <c r="A22" s="164" t="s">
        <v>67</v>
      </c>
      <c r="B22" s="109" t="s">
        <v>20</v>
      </c>
      <c r="C22" s="145" t="s">
        <v>157</v>
      </c>
      <c r="D22" s="51" t="s">
        <v>184</v>
      </c>
      <c r="E22" s="51" t="s">
        <v>158</v>
      </c>
      <c r="F22" s="53" t="s">
        <v>160</v>
      </c>
      <c r="G22" s="146" t="s">
        <v>28</v>
      </c>
      <c r="H22" s="147"/>
      <c r="I22" s="55" t="s">
        <v>186</v>
      </c>
      <c r="J22" s="135" t="s">
        <v>29</v>
      </c>
      <c r="K22" s="120">
        <v>4.5</v>
      </c>
      <c r="L22" s="120">
        <v>3</v>
      </c>
      <c r="M22" s="120">
        <v>2</v>
      </c>
      <c r="N22" s="120">
        <v>3</v>
      </c>
      <c r="O22" s="143">
        <f t="shared" si="5"/>
        <v>725</v>
      </c>
      <c r="P22" s="121">
        <v>244</v>
      </c>
    </row>
    <row r="23" spans="1:256" s="26" customFormat="1" ht="29.4" customHeight="1">
      <c r="A23" s="165"/>
      <c r="B23" s="110"/>
      <c r="C23" s="112" t="s">
        <v>68</v>
      </c>
      <c r="D23" s="14" t="s">
        <v>197</v>
      </c>
      <c r="E23" s="14" t="s">
        <v>159</v>
      </c>
      <c r="F23" s="14" t="s">
        <v>161</v>
      </c>
      <c r="G23" s="115"/>
      <c r="H23" s="116"/>
      <c r="I23" s="16" t="s">
        <v>198</v>
      </c>
      <c r="J23" s="148"/>
      <c r="K23" s="119"/>
      <c r="L23" s="119"/>
      <c r="M23" s="119"/>
      <c r="N23" s="119"/>
      <c r="O23" s="144"/>
      <c r="P23" s="122"/>
    </row>
    <row r="24" spans="1:256" s="27" customFormat="1" ht="88.2" customHeight="1">
      <c r="A24" s="164" t="s">
        <v>70</v>
      </c>
      <c r="B24" s="110" t="s">
        <v>32</v>
      </c>
      <c r="C24" s="111" t="s">
        <v>156</v>
      </c>
      <c r="D24" s="50" t="s">
        <v>63</v>
      </c>
      <c r="E24" s="53" t="s">
        <v>75</v>
      </c>
      <c r="F24" s="51" t="s">
        <v>108</v>
      </c>
      <c r="G24" s="152" t="s">
        <v>15</v>
      </c>
      <c r="H24" s="152"/>
      <c r="I24" s="55" t="s">
        <v>71</v>
      </c>
      <c r="J24" s="135" t="s">
        <v>29</v>
      </c>
      <c r="K24" s="123">
        <v>4.5999999999999996</v>
      </c>
      <c r="L24" s="123">
        <v>2.5</v>
      </c>
      <c r="M24" s="123">
        <v>2</v>
      </c>
      <c r="N24" s="123">
        <v>2.5</v>
      </c>
      <c r="O24" s="143">
        <f t="shared" si="5"/>
        <v>672</v>
      </c>
      <c r="P24" s="122">
        <v>265</v>
      </c>
      <c r="R24" s="28"/>
    </row>
    <row r="25" spans="1:256" s="27" customFormat="1" ht="35.4" customHeight="1">
      <c r="A25" s="165"/>
      <c r="B25" s="110"/>
      <c r="C25" s="112"/>
      <c r="D25" s="14" t="s">
        <v>211</v>
      </c>
      <c r="E25" s="14" t="s">
        <v>164</v>
      </c>
      <c r="F25" s="14" t="s">
        <v>129</v>
      </c>
      <c r="G25" s="152"/>
      <c r="H25" s="152"/>
      <c r="I25" s="24" t="s">
        <v>72</v>
      </c>
      <c r="J25" s="148"/>
      <c r="K25" s="119"/>
      <c r="L25" s="119"/>
      <c r="M25" s="119"/>
      <c r="N25" s="119"/>
      <c r="O25" s="144"/>
      <c r="P25" s="122"/>
      <c r="R25" s="29"/>
    </row>
    <row r="26" spans="1:256" s="30" customFormat="1" ht="81" customHeight="1">
      <c r="A26" s="162" t="s">
        <v>73</v>
      </c>
      <c r="B26" s="110" t="s">
        <v>59</v>
      </c>
      <c r="C26" s="145" t="s">
        <v>47</v>
      </c>
      <c r="D26" s="51" t="s">
        <v>74</v>
      </c>
      <c r="E26" s="53" t="s">
        <v>162</v>
      </c>
      <c r="F26" s="53" t="s">
        <v>53</v>
      </c>
      <c r="G26" s="152" t="s">
        <v>44</v>
      </c>
      <c r="H26" s="152"/>
      <c r="I26" s="59" t="s">
        <v>175</v>
      </c>
      <c r="J26" s="135"/>
      <c r="K26" s="99">
        <v>4.5</v>
      </c>
      <c r="L26" s="99">
        <v>2.6</v>
      </c>
      <c r="M26" s="99">
        <v>2</v>
      </c>
      <c r="N26" s="99">
        <v>2.5</v>
      </c>
      <c r="O26" s="143">
        <f t="shared" si="5"/>
        <v>672.5</v>
      </c>
      <c r="P26" s="122">
        <v>241</v>
      </c>
      <c r="Q26" s="140"/>
      <c r="R26" s="140"/>
      <c r="T26" s="31"/>
      <c r="U26" s="31"/>
      <c r="V26" s="31"/>
      <c r="W26" s="142"/>
      <c r="X26" s="142"/>
      <c r="Y26" s="32"/>
      <c r="Z26" s="161"/>
      <c r="AA26" s="137"/>
      <c r="AB26" s="137"/>
      <c r="AC26" s="137"/>
      <c r="AD26" s="137"/>
      <c r="AE26" s="137"/>
      <c r="AF26" s="137"/>
      <c r="AG26" s="140"/>
      <c r="AH26" s="140"/>
      <c r="AI26" s="141"/>
      <c r="AJ26" s="31"/>
      <c r="AK26" s="31"/>
      <c r="AL26" s="31"/>
      <c r="AM26" s="142"/>
      <c r="AN26" s="142"/>
      <c r="AO26" s="32"/>
      <c r="AP26" s="161"/>
      <c r="AQ26" s="137"/>
      <c r="AR26" s="137"/>
      <c r="AS26" s="137"/>
      <c r="AT26" s="137"/>
      <c r="AU26" s="137"/>
      <c r="AV26" s="137"/>
      <c r="AW26" s="140"/>
      <c r="AX26" s="140"/>
      <c r="AY26" s="141"/>
      <c r="AZ26" s="31"/>
      <c r="BA26" s="31"/>
      <c r="BB26" s="31"/>
      <c r="BC26" s="142"/>
      <c r="BD26" s="142"/>
      <c r="BE26" s="32"/>
      <c r="BF26" s="161"/>
      <c r="BG26" s="137"/>
      <c r="BH26" s="137"/>
      <c r="BI26" s="137"/>
      <c r="BJ26" s="137"/>
      <c r="BK26" s="137"/>
      <c r="BL26" s="137"/>
      <c r="BM26" s="140"/>
      <c r="BN26" s="140"/>
      <c r="BO26" s="141"/>
      <c r="BP26" s="31"/>
      <c r="BQ26" s="31"/>
      <c r="BR26" s="31"/>
      <c r="BS26" s="142"/>
      <c r="BT26" s="142"/>
      <c r="BU26" s="32"/>
      <c r="BV26" s="161"/>
      <c r="BW26" s="137"/>
      <c r="BX26" s="137"/>
      <c r="BY26" s="137"/>
      <c r="BZ26" s="137"/>
      <c r="CA26" s="137"/>
      <c r="CB26" s="137"/>
      <c r="CC26" s="140"/>
      <c r="CD26" s="140"/>
      <c r="CE26" s="141"/>
      <c r="CF26" s="31"/>
      <c r="CG26" s="31"/>
      <c r="CH26" s="31"/>
      <c r="CI26" s="142"/>
      <c r="CJ26" s="142"/>
      <c r="CK26" s="32"/>
      <c r="CL26" s="161"/>
      <c r="CM26" s="137"/>
      <c r="CN26" s="137"/>
      <c r="CO26" s="137"/>
      <c r="CP26" s="137"/>
      <c r="CQ26" s="137"/>
      <c r="CR26" s="137"/>
      <c r="CS26" s="140"/>
      <c r="CT26" s="140"/>
      <c r="CU26" s="141"/>
      <c r="CV26" s="31"/>
      <c r="CW26" s="31"/>
      <c r="CX26" s="31"/>
      <c r="CY26" s="142"/>
      <c r="CZ26" s="142"/>
      <c r="DA26" s="32"/>
      <c r="DB26" s="161"/>
      <c r="DC26" s="137"/>
      <c r="DD26" s="137"/>
      <c r="DE26" s="137"/>
      <c r="DF26" s="137"/>
      <c r="DG26" s="137"/>
      <c r="DH26" s="137"/>
      <c r="DI26" s="140"/>
      <c r="DJ26" s="140"/>
      <c r="DK26" s="141"/>
      <c r="DL26" s="31"/>
      <c r="DM26" s="31"/>
      <c r="DN26" s="31"/>
      <c r="DO26" s="142"/>
      <c r="DP26" s="142"/>
      <c r="DQ26" s="32"/>
      <c r="DR26" s="161"/>
      <c r="DS26" s="137"/>
      <c r="DT26" s="137"/>
      <c r="DU26" s="137"/>
      <c r="DV26" s="137"/>
      <c r="DW26" s="137"/>
      <c r="DX26" s="137"/>
      <c r="DY26" s="140"/>
      <c r="DZ26" s="140"/>
      <c r="EA26" s="141"/>
      <c r="EB26" s="31"/>
      <c r="EC26" s="31"/>
      <c r="ED26" s="31"/>
      <c r="EE26" s="142"/>
      <c r="EF26" s="142"/>
      <c r="EG26" s="32"/>
      <c r="EH26" s="161"/>
      <c r="EI26" s="137"/>
      <c r="EJ26" s="137"/>
      <c r="EK26" s="137"/>
      <c r="EL26" s="137"/>
      <c r="EM26" s="137"/>
      <c r="EN26" s="137"/>
      <c r="EO26" s="140"/>
      <c r="EP26" s="140"/>
      <c r="EQ26" s="141"/>
      <c r="ER26" s="31"/>
      <c r="ES26" s="31"/>
      <c r="ET26" s="31"/>
      <c r="EU26" s="142"/>
      <c r="EV26" s="142"/>
      <c r="EW26" s="32"/>
      <c r="EX26" s="161"/>
      <c r="EY26" s="137"/>
      <c r="EZ26" s="137"/>
      <c r="FA26" s="137"/>
      <c r="FB26" s="137"/>
      <c r="FC26" s="137"/>
      <c r="FD26" s="137"/>
      <c r="FE26" s="140"/>
      <c r="FF26" s="140"/>
      <c r="FG26" s="141"/>
      <c r="FH26" s="31"/>
      <c r="FI26" s="31"/>
      <c r="FJ26" s="31"/>
      <c r="FK26" s="142"/>
      <c r="FL26" s="142"/>
      <c r="FM26" s="32"/>
      <c r="FN26" s="161"/>
      <c r="FO26" s="137"/>
      <c r="FP26" s="137"/>
      <c r="FQ26" s="137"/>
      <c r="FR26" s="137"/>
      <c r="FS26" s="137"/>
      <c r="FT26" s="137"/>
      <c r="FU26" s="140"/>
      <c r="FV26" s="140"/>
      <c r="FW26" s="141"/>
      <c r="FX26" s="31"/>
      <c r="FY26" s="31"/>
      <c r="FZ26" s="31"/>
      <c r="GA26" s="142"/>
      <c r="GB26" s="142"/>
      <c r="GC26" s="32"/>
      <c r="GD26" s="161"/>
      <c r="GE26" s="137"/>
      <c r="GF26" s="137"/>
      <c r="GG26" s="137"/>
      <c r="GH26" s="137"/>
      <c r="GI26" s="137"/>
      <c r="GJ26" s="137"/>
      <c r="GK26" s="140"/>
      <c r="GL26" s="140"/>
      <c r="GM26" s="141"/>
      <c r="GN26" s="31"/>
      <c r="GO26" s="31"/>
      <c r="GP26" s="31"/>
      <c r="GQ26" s="142"/>
      <c r="GR26" s="142"/>
      <c r="GS26" s="32"/>
      <c r="GT26" s="161"/>
      <c r="GU26" s="137"/>
      <c r="GV26" s="137"/>
      <c r="GW26" s="137"/>
      <c r="GX26" s="137"/>
      <c r="GY26" s="137"/>
      <c r="GZ26" s="137"/>
      <c r="HA26" s="140"/>
      <c r="HB26" s="140"/>
      <c r="HC26" s="141"/>
      <c r="HD26" s="31"/>
      <c r="HE26" s="31"/>
      <c r="HF26" s="31"/>
      <c r="HG26" s="142"/>
      <c r="HH26" s="142"/>
      <c r="HI26" s="32"/>
      <c r="HJ26" s="161"/>
      <c r="HK26" s="137"/>
      <c r="HL26" s="137"/>
      <c r="HM26" s="137"/>
      <c r="HN26" s="137"/>
      <c r="HO26" s="137"/>
      <c r="HP26" s="137"/>
      <c r="HQ26" s="140"/>
      <c r="HR26" s="140"/>
      <c r="HS26" s="141"/>
      <c r="HT26" s="31"/>
      <c r="HU26" s="31"/>
      <c r="HV26" s="31"/>
      <c r="HW26" s="142"/>
      <c r="HX26" s="142"/>
      <c r="HY26" s="32"/>
      <c r="HZ26" s="161"/>
      <c r="IA26" s="137"/>
      <c r="IB26" s="137"/>
      <c r="IC26" s="137"/>
      <c r="ID26" s="137"/>
      <c r="IE26" s="137"/>
      <c r="IF26" s="137"/>
      <c r="IG26" s="140"/>
      <c r="IH26" s="140"/>
      <c r="II26" s="141"/>
      <c r="IJ26" s="31"/>
      <c r="IK26" s="31"/>
      <c r="IL26" s="31"/>
      <c r="IM26" s="142"/>
      <c r="IN26" s="142"/>
      <c r="IO26" s="32"/>
      <c r="IP26" s="161"/>
      <c r="IQ26" s="137"/>
      <c r="IR26" s="137"/>
      <c r="IS26" s="137"/>
      <c r="IT26" s="137"/>
      <c r="IU26" s="137"/>
      <c r="IV26" s="137"/>
    </row>
    <row r="27" spans="1:256" s="30" customFormat="1" ht="52.2" customHeight="1">
      <c r="A27" s="163"/>
      <c r="B27" s="110"/>
      <c r="C27" s="112" t="s">
        <v>49</v>
      </c>
      <c r="D27" s="15" t="s">
        <v>76</v>
      </c>
      <c r="E27" s="15" t="s">
        <v>163</v>
      </c>
      <c r="F27" s="14" t="s">
        <v>54</v>
      </c>
      <c r="G27" s="152"/>
      <c r="H27" s="152"/>
      <c r="I27" s="16" t="s">
        <v>177</v>
      </c>
      <c r="J27" s="148"/>
      <c r="K27" s="99"/>
      <c r="L27" s="99"/>
      <c r="M27" s="99"/>
      <c r="N27" s="99"/>
      <c r="O27" s="144"/>
      <c r="P27" s="122"/>
      <c r="Q27" s="140"/>
      <c r="R27" s="140"/>
      <c r="T27" s="33"/>
      <c r="U27" s="33"/>
      <c r="V27" s="33"/>
      <c r="W27" s="142"/>
      <c r="X27" s="142"/>
      <c r="Y27" s="29"/>
      <c r="Z27" s="161"/>
      <c r="AA27" s="137"/>
      <c r="AB27" s="137"/>
      <c r="AC27" s="137"/>
      <c r="AD27" s="137"/>
      <c r="AE27" s="137"/>
      <c r="AF27" s="137"/>
      <c r="AG27" s="140"/>
      <c r="AH27" s="140"/>
      <c r="AI27" s="141"/>
      <c r="AJ27" s="33"/>
      <c r="AK27" s="33"/>
      <c r="AL27" s="33"/>
      <c r="AM27" s="142"/>
      <c r="AN27" s="142"/>
      <c r="AO27" s="29"/>
      <c r="AP27" s="161"/>
      <c r="AQ27" s="137"/>
      <c r="AR27" s="137"/>
      <c r="AS27" s="137"/>
      <c r="AT27" s="137"/>
      <c r="AU27" s="137"/>
      <c r="AV27" s="137"/>
      <c r="AW27" s="140"/>
      <c r="AX27" s="140"/>
      <c r="AY27" s="141"/>
      <c r="AZ27" s="33"/>
      <c r="BA27" s="33"/>
      <c r="BB27" s="33"/>
      <c r="BC27" s="142"/>
      <c r="BD27" s="142"/>
      <c r="BE27" s="29"/>
      <c r="BF27" s="161"/>
      <c r="BG27" s="137"/>
      <c r="BH27" s="137"/>
      <c r="BI27" s="137"/>
      <c r="BJ27" s="137"/>
      <c r="BK27" s="137"/>
      <c r="BL27" s="137"/>
      <c r="BM27" s="140"/>
      <c r="BN27" s="140"/>
      <c r="BO27" s="141"/>
      <c r="BP27" s="33"/>
      <c r="BQ27" s="33"/>
      <c r="BR27" s="33"/>
      <c r="BS27" s="142"/>
      <c r="BT27" s="142"/>
      <c r="BU27" s="29"/>
      <c r="BV27" s="161"/>
      <c r="BW27" s="137"/>
      <c r="BX27" s="137"/>
      <c r="BY27" s="137"/>
      <c r="BZ27" s="137"/>
      <c r="CA27" s="137"/>
      <c r="CB27" s="137"/>
      <c r="CC27" s="140"/>
      <c r="CD27" s="140"/>
      <c r="CE27" s="141"/>
      <c r="CF27" s="33"/>
      <c r="CG27" s="33"/>
      <c r="CH27" s="33"/>
      <c r="CI27" s="142"/>
      <c r="CJ27" s="142"/>
      <c r="CK27" s="29"/>
      <c r="CL27" s="161"/>
      <c r="CM27" s="137"/>
      <c r="CN27" s="137"/>
      <c r="CO27" s="137"/>
      <c r="CP27" s="137"/>
      <c r="CQ27" s="137"/>
      <c r="CR27" s="137"/>
      <c r="CS27" s="140"/>
      <c r="CT27" s="140"/>
      <c r="CU27" s="141"/>
      <c r="CV27" s="33"/>
      <c r="CW27" s="33"/>
      <c r="CX27" s="33"/>
      <c r="CY27" s="142"/>
      <c r="CZ27" s="142"/>
      <c r="DA27" s="29"/>
      <c r="DB27" s="161"/>
      <c r="DC27" s="137"/>
      <c r="DD27" s="137"/>
      <c r="DE27" s="137"/>
      <c r="DF27" s="137"/>
      <c r="DG27" s="137"/>
      <c r="DH27" s="137"/>
      <c r="DI27" s="140"/>
      <c r="DJ27" s="140"/>
      <c r="DK27" s="141"/>
      <c r="DL27" s="33"/>
      <c r="DM27" s="33"/>
      <c r="DN27" s="33"/>
      <c r="DO27" s="142"/>
      <c r="DP27" s="142"/>
      <c r="DQ27" s="29"/>
      <c r="DR27" s="161"/>
      <c r="DS27" s="137"/>
      <c r="DT27" s="137"/>
      <c r="DU27" s="137"/>
      <c r="DV27" s="137"/>
      <c r="DW27" s="137"/>
      <c r="DX27" s="137"/>
      <c r="DY27" s="140"/>
      <c r="DZ27" s="140"/>
      <c r="EA27" s="141"/>
      <c r="EB27" s="33"/>
      <c r="EC27" s="33"/>
      <c r="ED27" s="33"/>
      <c r="EE27" s="142"/>
      <c r="EF27" s="142"/>
      <c r="EG27" s="29"/>
      <c r="EH27" s="161"/>
      <c r="EI27" s="137"/>
      <c r="EJ27" s="137"/>
      <c r="EK27" s="137"/>
      <c r="EL27" s="137"/>
      <c r="EM27" s="137"/>
      <c r="EN27" s="137"/>
      <c r="EO27" s="140"/>
      <c r="EP27" s="140"/>
      <c r="EQ27" s="141"/>
      <c r="ER27" s="33"/>
      <c r="ES27" s="33"/>
      <c r="ET27" s="33"/>
      <c r="EU27" s="142"/>
      <c r="EV27" s="142"/>
      <c r="EW27" s="29"/>
      <c r="EX27" s="161"/>
      <c r="EY27" s="137"/>
      <c r="EZ27" s="137"/>
      <c r="FA27" s="137"/>
      <c r="FB27" s="137"/>
      <c r="FC27" s="137"/>
      <c r="FD27" s="137"/>
      <c r="FE27" s="140"/>
      <c r="FF27" s="140"/>
      <c r="FG27" s="141"/>
      <c r="FH27" s="33"/>
      <c r="FI27" s="33"/>
      <c r="FJ27" s="33"/>
      <c r="FK27" s="142"/>
      <c r="FL27" s="142"/>
      <c r="FM27" s="29"/>
      <c r="FN27" s="161"/>
      <c r="FO27" s="137"/>
      <c r="FP27" s="137"/>
      <c r="FQ27" s="137"/>
      <c r="FR27" s="137"/>
      <c r="FS27" s="137"/>
      <c r="FT27" s="137"/>
      <c r="FU27" s="140"/>
      <c r="FV27" s="140"/>
      <c r="FW27" s="141"/>
      <c r="FX27" s="33"/>
      <c r="FY27" s="33"/>
      <c r="FZ27" s="33"/>
      <c r="GA27" s="142"/>
      <c r="GB27" s="142"/>
      <c r="GC27" s="29"/>
      <c r="GD27" s="161"/>
      <c r="GE27" s="137"/>
      <c r="GF27" s="137"/>
      <c r="GG27" s="137"/>
      <c r="GH27" s="137"/>
      <c r="GI27" s="137"/>
      <c r="GJ27" s="137"/>
      <c r="GK27" s="140"/>
      <c r="GL27" s="140"/>
      <c r="GM27" s="141"/>
      <c r="GN27" s="33"/>
      <c r="GO27" s="33"/>
      <c r="GP27" s="33"/>
      <c r="GQ27" s="142"/>
      <c r="GR27" s="142"/>
      <c r="GS27" s="29"/>
      <c r="GT27" s="161"/>
      <c r="GU27" s="137"/>
      <c r="GV27" s="137"/>
      <c r="GW27" s="137"/>
      <c r="GX27" s="137"/>
      <c r="GY27" s="137"/>
      <c r="GZ27" s="137"/>
      <c r="HA27" s="140"/>
      <c r="HB27" s="140"/>
      <c r="HC27" s="141"/>
      <c r="HD27" s="33"/>
      <c r="HE27" s="33"/>
      <c r="HF27" s="33"/>
      <c r="HG27" s="142"/>
      <c r="HH27" s="142"/>
      <c r="HI27" s="29"/>
      <c r="HJ27" s="161"/>
      <c r="HK27" s="137"/>
      <c r="HL27" s="137"/>
      <c r="HM27" s="137"/>
      <c r="HN27" s="137"/>
      <c r="HO27" s="137"/>
      <c r="HP27" s="137"/>
      <c r="HQ27" s="140"/>
      <c r="HR27" s="140"/>
      <c r="HS27" s="141"/>
      <c r="HT27" s="33"/>
      <c r="HU27" s="33"/>
      <c r="HV27" s="33"/>
      <c r="HW27" s="142"/>
      <c r="HX27" s="142"/>
      <c r="HY27" s="29"/>
      <c r="HZ27" s="161"/>
      <c r="IA27" s="137"/>
      <c r="IB27" s="137"/>
      <c r="IC27" s="137"/>
      <c r="ID27" s="137"/>
      <c r="IE27" s="137"/>
      <c r="IF27" s="137"/>
      <c r="IG27" s="140"/>
      <c r="IH27" s="140"/>
      <c r="II27" s="141"/>
      <c r="IJ27" s="33"/>
      <c r="IK27" s="33"/>
      <c r="IL27" s="33"/>
      <c r="IM27" s="142"/>
      <c r="IN27" s="142"/>
      <c r="IO27" s="29"/>
      <c r="IP27" s="161"/>
      <c r="IQ27" s="137"/>
      <c r="IR27" s="137"/>
      <c r="IS27" s="137"/>
      <c r="IT27" s="137"/>
      <c r="IU27" s="137"/>
      <c r="IV27" s="137"/>
    </row>
    <row r="28" spans="1:256" s="30" customFormat="1" ht="79.2" customHeight="1">
      <c r="A28" s="154" t="s">
        <v>77</v>
      </c>
      <c r="B28" s="156" t="s">
        <v>78</v>
      </c>
      <c r="C28" s="158" t="s">
        <v>178</v>
      </c>
      <c r="D28" s="51" t="s">
        <v>79</v>
      </c>
      <c r="E28" s="53" t="s">
        <v>185</v>
      </c>
      <c r="F28" s="53" t="s">
        <v>80</v>
      </c>
      <c r="G28" s="152" t="s">
        <v>15</v>
      </c>
      <c r="H28" s="152"/>
      <c r="I28" s="59" t="s">
        <v>174</v>
      </c>
      <c r="J28" s="135"/>
      <c r="K28" s="99">
        <v>4.8</v>
      </c>
      <c r="L28" s="99">
        <v>2.2999999999999998</v>
      </c>
      <c r="M28" s="99">
        <v>2</v>
      </c>
      <c r="N28" s="99">
        <v>2.5</v>
      </c>
      <c r="O28" s="99">
        <f t="shared" si="5"/>
        <v>671</v>
      </c>
      <c r="P28" s="122">
        <v>243</v>
      </c>
      <c r="Q28" s="34"/>
      <c r="R28" s="34"/>
      <c r="T28" s="33"/>
      <c r="U28" s="33"/>
      <c r="V28" s="33"/>
      <c r="W28" s="35"/>
      <c r="X28" s="35"/>
      <c r="Y28" s="29"/>
      <c r="Z28" s="36"/>
      <c r="AA28" s="37"/>
      <c r="AB28" s="37"/>
      <c r="AC28" s="37"/>
      <c r="AD28" s="37"/>
      <c r="AE28" s="37"/>
      <c r="AF28" s="37"/>
      <c r="AG28" s="34"/>
      <c r="AH28" s="34"/>
      <c r="AI28" s="38"/>
      <c r="AJ28" s="33"/>
      <c r="AK28" s="33"/>
      <c r="AL28" s="33"/>
      <c r="AM28" s="35"/>
      <c r="AN28" s="35"/>
      <c r="AO28" s="29"/>
      <c r="AP28" s="36"/>
      <c r="AQ28" s="37"/>
      <c r="AR28" s="37"/>
      <c r="AS28" s="37"/>
      <c r="AT28" s="37"/>
      <c r="AU28" s="37"/>
      <c r="AV28" s="37"/>
      <c r="AW28" s="34"/>
      <c r="AX28" s="34"/>
      <c r="AY28" s="38"/>
      <c r="AZ28" s="33"/>
      <c r="BA28" s="33"/>
      <c r="BB28" s="33"/>
      <c r="BC28" s="35"/>
      <c r="BD28" s="35"/>
      <c r="BE28" s="29"/>
      <c r="BF28" s="36"/>
      <c r="BG28" s="37"/>
      <c r="BH28" s="37"/>
      <c r="BI28" s="37"/>
      <c r="BJ28" s="37"/>
      <c r="BK28" s="37"/>
      <c r="BL28" s="37"/>
      <c r="BM28" s="34"/>
      <c r="BN28" s="34"/>
      <c r="BO28" s="38"/>
      <c r="BP28" s="33"/>
      <c r="BQ28" s="33"/>
      <c r="BR28" s="33"/>
      <c r="BS28" s="35"/>
      <c r="BT28" s="35"/>
      <c r="BU28" s="29"/>
      <c r="BV28" s="36"/>
      <c r="BW28" s="37"/>
      <c r="BX28" s="37"/>
      <c r="BY28" s="37"/>
      <c r="BZ28" s="37"/>
      <c r="CA28" s="37"/>
      <c r="CB28" s="37"/>
      <c r="CC28" s="34"/>
      <c r="CD28" s="34"/>
      <c r="CE28" s="38"/>
      <c r="CF28" s="33"/>
      <c r="CG28" s="33"/>
      <c r="CH28" s="33"/>
      <c r="CI28" s="35"/>
      <c r="CJ28" s="35"/>
      <c r="CK28" s="29"/>
      <c r="CL28" s="36"/>
      <c r="CM28" s="37"/>
      <c r="CN28" s="37"/>
      <c r="CO28" s="37"/>
      <c r="CP28" s="37"/>
      <c r="CQ28" s="37"/>
      <c r="CR28" s="37"/>
      <c r="CS28" s="34"/>
      <c r="CT28" s="34"/>
      <c r="CU28" s="38"/>
      <c r="CV28" s="33"/>
      <c r="CW28" s="33"/>
      <c r="CX28" s="33"/>
      <c r="CY28" s="35"/>
      <c r="CZ28" s="35"/>
      <c r="DA28" s="29"/>
      <c r="DB28" s="36"/>
      <c r="DC28" s="37"/>
      <c r="DD28" s="37"/>
      <c r="DE28" s="37"/>
      <c r="DF28" s="37"/>
      <c r="DG28" s="37"/>
      <c r="DH28" s="37"/>
      <c r="DI28" s="34"/>
      <c r="DJ28" s="34"/>
      <c r="DK28" s="38"/>
      <c r="DL28" s="33"/>
      <c r="DM28" s="33"/>
      <c r="DN28" s="33"/>
      <c r="DO28" s="35"/>
      <c r="DP28" s="35"/>
      <c r="DQ28" s="29"/>
      <c r="DR28" s="36"/>
      <c r="DS28" s="37"/>
      <c r="DT28" s="37"/>
      <c r="DU28" s="37"/>
      <c r="DV28" s="37"/>
      <c r="DW28" s="37"/>
      <c r="DX28" s="37"/>
      <c r="DY28" s="34"/>
      <c r="DZ28" s="34"/>
      <c r="EA28" s="38"/>
      <c r="EB28" s="33"/>
      <c r="EC28" s="33"/>
      <c r="ED28" s="33"/>
      <c r="EE28" s="35"/>
      <c r="EF28" s="35"/>
      <c r="EG28" s="29"/>
      <c r="EH28" s="36"/>
      <c r="EI28" s="37"/>
      <c r="EJ28" s="37"/>
      <c r="EK28" s="37"/>
      <c r="EL28" s="37"/>
      <c r="EM28" s="37"/>
      <c r="EN28" s="37"/>
      <c r="EO28" s="34"/>
      <c r="EP28" s="34"/>
      <c r="EQ28" s="38"/>
      <c r="ER28" s="33"/>
      <c r="ES28" s="33"/>
      <c r="ET28" s="33"/>
      <c r="EU28" s="35"/>
      <c r="EV28" s="35"/>
      <c r="EW28" s="29"/>
      <c r="EX28" s="36"/>
      <c r="EY28" s="37"/>
      <c r="EZ28" s="37"/>
      <c r="FA28" s="37"/>
      <c r="FB28" s="37"/>
      <c r="FC28" s="37"/>
      <c r="FD28" s="37"/>
      <c r="FE28" s="34"/>
      <c r="FF28" s="34"/>
      <c r="FG28" s="38"/>
      <c r="FH28" s="33"/>
      <c r="FI28" s="33"/>
      <c r="FJ28" s="33"/>
      <c r="FK28" s="35"/>
      <c r="FL28" s="35"/>
      <c r="FM28" s="29"/>
      <c r="FN28" s="36"/>
      <c r="FO28" s="37"/>
      <c r="FP28" s="37"/>
      <c r="FQ28" s="37"/>
      <c r="FR28" s="37"/>
      <c r="FS28" s="37"/>
      <c r="FT28" s="37"/>
      <c r="FU28" s="34"/>
      <c r="FV28" s="34"/>
      <c r="FW28" s="38"/>
      <c r="FX28" s="33"/>
      <c r="FY28" s="33"/>
      <c r="FZ28" s="33"/>
      <c r="GA28" s="35"/>
      <c r="GB28" s="35"/>
      <c r="GC28" s="29"/>
      <c r="GD28" s="36"/>
      <c r="GE28" s="37"/>
      <c r="GF28" s="37"/>
      <c r="GG28" s="37"/>
      <c r="GH28" s="37"/>
      <c r="GI28" s="37"/>
      <c r="GJ28" s="37"/>
      <c r="GK28" s="34"/>
      <c r="GL28" s="34"/>
      <c r="GM28" s="38"/>
      <c r="GN28" s="33"/>
      <c r="GO28" s="33"/>
      <c r="GP28" s="33"/>
      <c r="GQ28" s="35"/>
      <c r="GR28" s="35"/>
      <c r="GS28" s="29"/>
      <c r="GT28" s="36"/>
      <c r="GU28" s="37"/>
      <c r="GV28" s="37"/>
      <c r="GW28" s="37"/>
      <c r="GX28" s="37"/>
      <c r="GY28" s="37"/>
      <c r="GZ28" s="37"/>
      <c r="HA28" s="34"/>
      <c r="HB28" s="34"/>
      <c r="HC28" s="38"/>
      <c r="HD28" s="33"/>
      <c r="HE28" s="33"/>
      <c r="HF28" s="33"/>
      <c r="HG28" s="35"/>
      <c r="HH28" s="35"/>
      <c r="HI28" s="29"/>
      <c r="HJ28" s="36"/>
      <c r="HK28" s="37"/>
      <c r="HL28" s="37"/>
      <c r="HM28" s="37"/>
      <c r="HN28" s="37"/>
      <c r="HO28" s="37"/>
      <c r="HP28" s="37"/>
      <c r="HQ28" s="34"/>
      <c r="HR28" s="34"/>
      <c r="HS28" s="38"/>
      <c r="HT28" s="33"/>
      <c r="HU28" s="33"/>
      <c r="HV28" s="33"/>
      <c r="HW28" s="35"/>
      <c r="HX28" s="35"/>
      <c r="HY28" s="29"/>
      <c r="HZ28" s="36"/>
      <c r="IA28" s="37"/>
      <c r="IB28" s="37"/>
      <c r="IC28" s="37"/>
      <c r="ID28" s="37"/>
      <c r="IE28" s="37"/>
      <c r="IF28" s="37"/>
      <c r="IG28" s="34"/>
      <c r="IH28" s="34"/>
      <c r="II28" s="38"/>
      <c r="IJ28" s="33"/>
      <c r="IK28" s="33"/>
      <c r="IL28" s="33"/>
      <c r="IM28" s="35"/>
      <c r="IN28" s="35"/>
      <c r="IO28" s="29"/>
      <c r="IP28" s="36"/>
      <c r="IQ28" s="37"/>
      <c r="IR28" s="37"/>
      <c r="IS28" s="37"/>
      <c r="IT28" s="37"/>
      <c r="IU28" s="37"/>
      <c r="IV28" s="37"/>
    </row>
    <row r="29" spans="1:256" s="30" customFormat="1" ht="52.2" customHeight="1" thickBot="1">
      <c r="A29" s="155"/>
      <c r="B29" s="157"/>
      <c r="C29" s="159"/>
      <c r="D29" s="19" t="s">
        <v>81</v>
      </c>
      <c r="E29" s="19" t="s">
        <v>199</v>
      </c>
      <c r="F29" s="19" t="s">
        <v>82</v>
      </c>
      <c r="G29" s="160"/>
      <c r="H29" s="160"/>
      <c r="I29" s="21" t="s">
        <v>176</v>
      </c>
      <c r="J29" s="136"/>
      <c r="K29" s="100"/>
      <c r="L29" s="100"/>
      <c r="M29" s="100"/>
      <c r="N29" s="100"/>
      <c r="O29" s="100"/>
      <c r="P29" s="125"/>
      <c r="Q29" s="34"/>
      <c r="R29" s="34"/>
      <c r="T29" s="33"/>
      <c r="U29" s="33"/>
      <c r="V29" s="33"/>
      <c r="W29" s="35"/>
      <c r="X29" s="35"/>
      <c r="Y29" s="29"/>
      <c r="Z29" s="36"/>
      <c r="AA29" s="37"/>
      <c r="AB29" s="37"/>
      <c r="AC29" s="37"/>
      <c r="AD29" s="37"/>
      <c r="AE29" s="37"/>
      <c r="AF29" s="37"/>
      <c r="AG29" s="34"/>
      <c r="AH29" s="34"/>
      <c r="AI29" s="38"/>
      <c r="AJ29" s="33"/>
      <c r="AK29" s="33"/>
      <c r="AL29" s="33"/>
      <c r="AM29" s="35"/>
      <c r="AN29" s="35"/>
      <c r="AO29" s="29"/>
      <c r="AP29" s="36"/>
      <c r="AQ29" s="37"/>
      <c r="AR29" s="37"/>
      <c r="AS29" s="37"/>
      <c r="AT29" s="37"/>
      <c r="AU29" s="37"/>
      <c r="AV29" s="37"/>
      <c r="AW29" s="34"/>
      <c r="AX29" s="34"/>
      <c r="AY29" s="38"/>
      <c r="AZ29" s="33"/>
      <c r="BA29" s="33"/>
      <c r="BB29" s="33"/>
      <c r="BC29" s="35"/>
      <c r="BD29" s="35"/>
      <c r="BE29" s="29"/>
      <c r="BF29" s="36"/>
      <c r="BG29" s="37"/>
      <c r="BH29" s="37"/>
      <c r="BI29" s="37"/>
      <c r="BJ29" s="37"/>
      <c r="BK29" s="37"/>
      <c r="BL29" s="37"/>
      <c r="BM29" s="34"/>
      <c r="BN29" s="34"/>
      <c r="BO29" s="38"/>
      <c r="BP29" s="33"/>
      <c r="BQ29" s="33"/>
      <c r="BR29" s="33"/>
      <c r="BS29" s="35"/>
      <c r="BT29" s="35"/>
      <c r="BU29" s="29"/>
      <c r="BV29" s="36"/>
      <c r="BW29" s="37"/>
      <c r="BX29" s="37"/>
      <c r="BY29" s="37"/>
      <c r="BZ29" s="37"/>
      <c r="CA29" s="37"/>
      <c r="CB29" s="37"/>
      <c r="CC29" s="34"/>
      <c r="CD29" s="34"/>
      <c r="CE29" s="38"/>
      <c r="CF29" s="33"/>
      <c r="CG29" s="33"/>
      <c r="CH29" s="33"/>
      <c r="CI29" s="35"/>
      <c r="CJ29" s="35"/>
      <c r="CK29" s="29"/>
      <c r="CL29" s="36"/>
      <c r="CM29" s="37"/>
      <c r="CN29" s="37"/>
      <c r="CO29" s="37"/>
      <c r="CP29" s="37"/>
      <c r="CQ29" s="37"/>
      <c r="CR29" s="37"/>
      <c r="CS29" s="34"/>
      <c r="CT29" s="34"/>
      <c r="CU29" s="38"/>
      <c r="CV29" s="33"/>
      <c r="CW29" s="33"/>
      <c r="CX29" s="33"/>
      <c r="CY29" s="35"/>
      <c r="CZ29" s="35"/>
      <c r="DA29" s="29"/>
      <c r="DB29" s="36"/>
      <c r="DC29" s="37"/>
      <c r="DD29" s="37"/>
      <c r="DE29" s="37"/>
      <c r="DF29" s="37"/>
      <c r="DG29" s="37"/>
      <c r="DH29" s="37"/>
      <c r="DI29" s="34"/>
      <c r="DJ29" s="34"/>
      <c r="DK29" s="38"/>
      <c r="DL29" s="33"/>
      <c r="DM29" s="33"/>
      <c r="DN29" s="33"/>
      <c r="DO29" s="35"/>
      <c r="DP29" s="35"/>
      <c r="DQ29" s="29"/>
      <c r="DR29" s="36"/>
      <c r="DS29" s="37"/>
      <c r="DT29" s="37"/>
      <c r="DU29" s="37"/>
      <c r="DV29" s="37"/>
      <c r="DW29" s="37"/>
      <c r="DX29" s="37"/>
      <c r="DY29" s="34"/>
      <c r="DZ29" s="34"/>
      <c r="EA29" s="38"/>
      <c r="EB29" s="33"/>
      <c r="EC29" s="33"/>
      <c r="ED29" s="33"/>
      <c r="EE29" s="35"/>
      <c r="EF29" s="35"/>
      <c r="EG29" s="29"/>
      <c r="EH29" s="36"/>
      <c r="EI29" s="37"/>
      <c r="EJ29" s="37"/>
      <c r="EK29" s="37"/>
      <c r="EL29" s="37"/>
      <c r="EM29" s="37"/>
      <c r="EN29" s="37"/>
      <c r="EO29" s="34"/>
      <c r="EP29" s="34"/>
      <c r="EQ29" s="38"/>
      <c r="ER29" s="33"/>
      <c r="ES29" s="33"/>
      <c r="ET29" s="33"/>
      <c r="EU29" s="35"/>
      <c r="EV29" s="35"/>
      <c r="EW29" s="29"/>
      <c r="EX29" s="36"/>
      <c r="EY29" s="37"/>
      <c r="EZ29" s="37"/>
      <c r="FA29" s="37"/>
      <c r="FB29" s="37"/>
      <c r="FC29" s="37"/>
      <c r="FD29" s="37"/>
      <c r="FE29" s="34"/>
      <c r="FF29" s="34"/>
      <c r="FG29" s="38"/>
      <c r="FH29" s="33"/>
      <c r="FI29" s="33"/>
      <c r="FJ29" s="33"/>
      <c r="FK29" s="35"/>
      <c r="FL29" s="35"/>
      <c r="FM29" s="29"/>
      <c r="FN29" s="36"/>
      <c r="FO29" s="37"/>
      <c r="FP29" s="37"/>
      <c r="FQ29" s="37"/>
      <c r="FR29" s="37"/>
      <c r="FS29" s="37"/>
      <c r="FT29" s="37"/>
      <c r="FU29" s="34"/>
      <c r="FV29" s="34"/>
      <c r="FW29" s="38"/>
      <c r="FX29" s="33"/>
      <c r="FY29" s="33"/>
      <c r="FZ29" s="33"/>
      <c r="GA29" s="35"/>
      <c r="GB29" s="35"/>
      <c r="GC29" s="29"/>
      <c r="GD29" s="36"/>
      <c r="GE29" s="37"/>
      <c r="GF29" s="37"/>
      <c r="GG29" s="37"/>
      <c r="GH29" s="37"/>
      <c r="GI29" s="37"/>
      <c r="GJ29" s="37"/>
      <c r="GK29" s="34"/>
      <c r="GL29" s="34"/>
      <c r="GM29" s="38"/>
      <c r="GN29" s="33"/>
      <c r="GO29" s="33"/>
      <c r="GP29" s="33"/>
      <c r="GQ29" s="35"/>
      <c r="GR29" s="35"/>
      <c r="GS29" s="29"/>
      <c r="GT29" s="36"/>
      <c r="GU29" s="37"/>
      <c r="GV29" s="37"/>
      <c r="GW29" s="37"/>
      <c r="GX29" s="37"/>
      <c r="GY29" s="37"/>
      <c r="GZ29" s="37"/>
      <c r="HA29" s="34"/>
      <c r="HB29" s="34"/>
      <c r="HC29" s="38"/>
      <c r="HD29" s="33"/>
      <c r="HE29" s="33"/>
      <c r="HF29" s="33"/>
      <c r="HG29" s="35"/>
      <c r="HH29" s="35"/>
      <c r="HI29" s="29"/>
      <c r="HJ29" s="36"/>
      <c r="HK29" s="37"/>
      <c r="HL29" s="37"/>
      <c r="HM29" s="37"/>
      <c r="HN29" s="37"/>
      <c r="HO29" s="37"/>
      <c r="HP29" s="37"/>
      <c r="HQ29" s="34"/>
      <c r="HR29" s="34"/>
      <c r="HS29" s="38"/>
      <c r="HT29" s="33"/>
      <c r="HU29" s="33"/>
      <c r="HV29" s="33"/>
      <c r="HW29" s="35"/>
      <c r="HX29" s="35"/>
      <c r="HY29" s="29"/>
      <c r="HZ29" s="36"/>
      <c r="IA29" s="37"/>
      <c r="IB29" s="37"/>
      <c r="IC29" s="37"/>
      <c r="ID29" s="37"/>
      <c r="IE29" s="37"/>
      <c r="IF29" s="37"/>
      <c r="IG29" s="34"/>
      <c r="IH29" s="34"/>
      <c r="II29" s="38"/>
      <c r="IJ29" s="33"/>
      <c r="IK29" s="33"/>
      <c r="IL29" s="33"/>
      <c r="IM29" s="35"/>
      <c r="IN29" s="35"/>
      <c r="IO29" s="29"/>
      <c r="IP29" s="36"/>
      <c r="IQ29" s="37"/>
      <c r="IR29" s="37"/>
      <c r="IS29" s="37"/>
      <c r="IT29" s="37"/>
      <c r="IU29" s="37"/>
      <c r="IV29" s="37"/>
    </row>
    <row r="30" spans="1:256" s="30" customFormat="1" ht="94.8" customHeight="1" thickTop="1">
      <c r="A30" s="107" t="s">
        <v>83</v>
      </c>
      <c r="B30" s="109" t="s">
        <v>84</v>
      </c>
      <c r="C30" s="111" t="s">
        <v>166</v>
      </c>
      <c r="D30" s="50" t="s">
        <v>90</v>
      </c>
      <c r="E30" s="50" t="s">
        <v>187</v>
      </c>
      <c r="F30" s="52" t="s">
        <v>126</v>
      </c>
      <c r="G30" s="151" t="s">
        <v>86</v>
      </c>
      <c r="H30" s="151"/>
      <c r="I30" s="55" t="s">
        <v>188</v>
      </c>
      <c r="J30" s="153"/>
      <c r="K30" s="119">
        <v>4.5999999999999996</v>
      </c>
      <c r="L30" s="119">
        <v>2.7</v>
      </c>
      <c r="M30" s="119">
        <v>2</v>
      </c>
      <c r="N30" s="119">
        <v>2.5</v>
      </c>
      <c r="O30" s="143">
        <f t="shared" si="5"/>
        <v>687</v>
      </c>
      <c r="P30" s="121">
        <v>246</v>
      </c>
      <c r="Q30" s="149"/>
      <c r="T30" s="31"/>
      <c r="U30" s="39"/>
      <c r="V30" s="39"/>
      <c r="W30" s="150"/>
      <c r="X30" s="142"/>
      <c r="Y30" s="31"/>
      <c r="Z30" s="138"/>
      <c r="AA30" s="137"/>
      <c r="AB30" s="137"/>
      <c r="AC30" s="137"/>
      <c r="AD30" s="137"/>
      <c r="AE30" s="137"/>
      <c r="AF30" s="137"/>
      <c r="AG30" s="149"/>
      <c r="AH30" s="140"/>
      <c r="AI30" s="141"/>
      <c r="AJ30" s="31"/>
      <c r="AK30" s="39"/>
      <c r="AL30" s="39"/>
      <c r="AM30" s="150"/>
      <c r="AN30" s="142"/>
      <c r="AO30" s="31"/>
      <c r="AP30" s="138"/>
      <c r="AQ30" s="137"/>
      <c r="AR30" s="137"/>
      <c r="AS30" s="137"/>
      <c r="AT30" s="137"/>
      <c r="AU30" s="137"/>
      <c r="AV30" s="137"/>
      <c r="AW30" s="149"/>
      <c r="AX30" s="140"/>
      <c r="AY30" s="141"/>
      <c r="AZ30" s="31"/>
      <c r="BA30" s="39"/>
      <c r="BB30" s="39"/>
      <c r="BC30" s="150"/>
      <c r="BD30" s="142"/>
      <c r="BE30" s="31"/>
      <c r="BF30" s="138"/>
      <c r="BG30" s="137"/>
      <c r="BH30" s="137"/>
      <c r="BI30" s="137"/>
      <c r="BJ30" s="137"/>
      <c r="BK30" s="137"/>
      <c r="BL30" s="137"/>
      <c r="BM30" s="149"/>
      <c r="BN30" s="140"/>
      <c r="BO30" s="141"/>
      <c r="BP30" s="31"/>
      <c r="BQ30" s="39"/>
      <c r="BR30" s="39"/>
      <c r="BS30" s="150"/>
      <c r="BT30" s="142"/>
      <c r="BU30" s="31"/>
      <c r="BV30" s="138"/>
      <c r="BW30" s="137"/>
      <c r="BX30" s="137"/>
      <c r="BY30" s="137"/>
      <c r="BZ30" s="137"/>
      <c r="CA30" s="137"/>
      <c r="CB30" s="137"/>
      <c r="CC30" s="149"/>
      <c r="CD30" s="140"/>
      <c r="CE30" s="141"/>
      <c r="CF30" s="31"/>
      <c r="CG30" s="39"/>
      <c r="CH30" s="39"/>
      <c r="CI30" s="150"/>
      <c r="CJ30" s="142"/>
      <c r="CK30" s="31"/>
      <c r="CL30" s="138"/>
      <c r="CM30" s="137"/>
      <c r="CN30" s="137"/>
      <c r="CO30" s="137"/>
      <c r="CP30" s="137"/>
      <c r="CQ30" s="137"/>
      <c r="CR30" s="137"/>
      <c r="CS30" s="149"/>
      <c r="CT30" s="140"/>
      <c r="CU30" s="141"/>
      <c r="CV30" s="31"/>
      <c r="CW30" s="39"/>
      <c r="CX30" s="39"/>
      <c r="CY30" s="150"/>
      <c r="CZ30" s="142"/>
      <c r="DA30" s="31"/>
      <c r="DB30" s="138"/>
      <c r="DC30" s="137"/>
      <c r="DD30" s="137"/>
      <c r="DE30" s="137"/>
      <c r="DF30" s="137"/>
      <c r="DG30" s="137"/>
      <c r="DH30" s="137"/>
      <c r="DI30" s="149"/>
      <c r="DJ30" s="140"/>
      <c r="DK30" s="141"/>
      <c r="DL30" s="31"/>
      <c r="DM30" s="39"/>
      <c r="DN30" s="39"/>
      <c r="DO30" s="150"/>
      <c r="DP30" s="142"/>
      <c r="DQ30" s="31"/>
      <c r="DR30" s="138"/>
      <c r="DS30" s="137"/>
      <c r="DT30" s="137"/>
      <c r="DU30" s="137"/>
      <c r="DV30" s="137"/>
      <c r="DW30" s="137"/>
      <c r="DX30" s="137"/>
      <c r="DY30" s="149"/>
      <c r="DZ30" s="140"/>
      <c r="EA30" s="141"/>
      <c r="EB30" s="31"/>
      <c r="EC30" s="39"/>
      <c r="ED30" s="39"/>
      <c r="EE30" s="150"/>
      <c r="EF30" s="142"/>
      <c r="EG30" s="31"/>
      <c r="EH30" s="138"/>
      <c r="EI30" s="137"/>
      <c r="EJ30" s="137"/>
      <c r="EK30" s="137"/>
      <c r="EL30" s="137"/>
      <c r="EM30" s="137"/>
      <c r="EN30" s="137"/>
      <c r="EO30" s="149"/>
      <c r="EP30" s="140"/>
      <c r="EQ30" s="141"/>
      <c r="ER30" s="31"/>
      <c r="ES30" s="39"/>
      <c r="ET30" s="39"/>
      <c r="EU30" s="150"/>
      <c r="EV30" s="142"/>
      <c r="EW30" s="31"/>
      <c r="EX30" s="138"/>
      <c r="EY30" s="137"/>
      <c r="EZ30" s="137"/>
      <c r="FA30" s="137"/>
      <c r="FB30" s="137"/>
      <c r="FC30" s="137"/>
      <c r="FD30" s="137"/>
      <c r="FE30" s="149"/>
      <c r="FF30" s="140"/>
      <c r="FG30" s="141"/>
      <c r="FH30" s="31"/>
      <c r="FI30" s="39"/>
      <c r="FJ30" s="39"/>
      <c r="FK30" s="150"/>
      <c r="FL30" s="142"/>
      <c r="FM30" s="31"/>
      <c r="FN30" s="138"/>
      <c r="FO30" s="137"/>
      <c r="FP30" s="137"/>
      <c r="FQ30" s="137"/>
      <c r="FR30" s="137"/>
      <c r="FS30" s="137"/>
      <c r="FT30" s="137"/>
      <c r="FU30" s="149"/>
      <c r="FV30" s="140"/>
      <c r="FW30" s="141"/>
      <c r="FX30" s="31"/>
      <c r="FY30" s="39"/>
      <c r="FZ30" s="39"/>
      <c r="GA30" s="150"/>
      <c r="GB30" s="142"/>
      <c r="GC30" s="31"/>
      <c r="GD30" s="138"/>
      <c r="GE30" s="137"/>
      <c r="GF30" s="137"/>
      <c r="GG30" s="137"/>
      <c r="GH30" s="137"/>
      <c r="GI30" s="137"/>
      <c r="GJ30" s="137"/>
      <c r="GK30" s="149"/>
      <c r="GL30" s="140"/>
      <c r="GM30" s="141"/>
      <c r="GN30" s="31"/>
      <c r="GO30" s="39"/>
      <c r="GP30" s="39"/>
      <c r="GQ30" s="150"/>
      <c r="GR30" s="142"/>
      <c r="GS30" s="31"/>
      <c r="GT30" s="138"/>
      <c r="GU30" s="137"/>
      <c r="GV30" s="137"/>
      <c r="GW30" s="137"/>
      <c r="GX30" s="137"/>
      <c r="GY30" s="137"/>
      <c r="GZ30" s="137"/>
      <c r="HA30" s="149"/>
      <c r="HB30" s="140"/>
      <c r="HC30" s="141"/>
      <c r="HD30" s="31"/>
      <c r="HE30" s="39"/>
      <c r="HF30" s="39"/>
      <c r="HG30" s="150"/>
      <c r="HH30" s="142"/>
      <c r="HI30" s="31"/>
      <c r="HJ30" s="138"/>
      <c r="HK30" s="137"/>
      <c r="HL30" s="137"/>
      <c r="HM30" s="137"/>
      <c r="HN30" s="137"/>
      <c r="HO30" s="137"/>
      <c r="HP30" s="137"/>
      <c r="HQ30" s="149"/>
      <c r="HR30" s="140"/>
      <c r="HS30" s="141"/>
      <c r="HT30" s="31"/>
      <c r="HU30" s="39"/>
      <c r="HV30" s="39"/>
      <c r="HW30" s="150"/>
      <c r="HX30" s="142"/>
      <c r="HY30" s="31"/>
      <c r="HZ30" s="138"/>
      <c r="IA30" s="137"/>
      <c r="IB30" s="137"/>
      <c r="IC30" s="137"/>
      <c r="ID30" s="137"/>
      <c r="IE30" s="137"/>
      <c r="IF30" s="137"/>
      <c r="IG30" s="149"/>
      <c r="IH30" s="140"/>
      <c r="II30" s="141"/>
      <c r="IJ30" s="31"/>
      <c r="IK30" s="39"/>
      <c r="IL30" s="39"/>
      <c r="IM30" s="150"/>
      <c r="IN30" s="142"/>
      <c r="IO30" s="31"/>
      <c r="IP30" s="138"/>
      <c r="IQ30" s="137"/>
      <c r="IR30" s="137"/>
      <c r="IS30" s="137"/>
      <c r="IT30" s="137"/>
      <c r="IU30" s="137"/>
      <c r="IV30" s="137"/>
    </row>
    <row r="31" spans="1:256" s="30" customFormat="1" ht="47.4" customHeight="1">
      <c r="A31" s="108"/>
      <c r="B31" s="110"/>
      <c r="C31" s="112" t="s">
        <v>87</v>
      </c>
      <c r="D31" s="14" t="s">
        <v>212</v>
      </c>
      <c r="E31" s="14" t="s">
        <v>200</v>
      </c>
      <c r="F31" s="14" t="s">
        <v>201</v>
      </c>
      <c r="G31" s="152"/>
      <c r="H31" s="152"/>
      <c r="I31" s="16" t="s">
        <v>202</v>
      </c>
      <c r="J31" s="118"/>
      <c r="K31" s="99"/>
      <c r="L31" s="99"/>
      <c r="M31" s="99"/>
      <c r="N31" s="99"/>
      <c r="O31" s="144"/>
      <c r="P31" s="122"/>
      <c r="Q31" s="149"/>
      <c r="T31" s="33"/>
      <c r="U31" s="29"/>
      <c r="V31" s="29"/>
      <c r="W31" s="142"/>
      <c r="X31" s="142"/>
      <c r="Y31" s="29"/>
      <c r="Z31" s="138"/>
      <c r="AA31" s="137"/>
      <c r="AB31" s="137"/>
      <c r="AC31" s="137"/>
      <c r="AD31" s="137"/>
      <c r="AE31" s="137"/>
      <c r="AF31" s="137"/>
      <c r="AG31" s="149"/>
      <c r="AH31" s="140"/>
      <c r="AI31" s="141"/>
      <c r="AJ31" s="33"/>
      <c r="AK31" s="29"/>
      <c r="AL31" s="29"/>
      <c r="AM31" s="142"/>
      <c r="AN31" s="142"/>
      <c r="AO31" s="29"/>
      <c r="AP31" s="138"/>
      <c r="AQ31" s="137"/>
      <c r="AR31" s="137"/>
      <c r="AS31" s="137"/>
      <c r="AT31" s="137"/>
      <c r="AU31" s="137"/>
      <c r="AV31" s="137"/>
      <c r="AW31" s="149"/>
      <c r="AX31" s="140"/>
      <c r="AY31" s="141"/>
      <c r="AZ31" s="33"/>
      <c r="BA31" s="29"/>
      <c r="BB31" s="29"/>
      <c r="BC31" s="142"/>
      <c r="BD31" s="142"/>
      <c r="BE31" s="29"/>
      <c r="BF31" s="138"/>
      <c r="BG31" s="137"/>
      <c r="BH31" s="137"/>
      <c r="BI31" s="137"/>
      <c r="BJ31" s="137"/>
      <c r="BK31" s="137"/>
      <c r="BL31" s="137"/>
      <c r="BM31" s="149"/>
      <c r="BN31" s="140"/>
      <c r="BO31" s="141"/>
      <c r="BP31" s="33"/>
      <c r="BQ31" s="29"/>
      <c r="BR31" s="29"/>
      <c r="BS31" s="142"/>
      <c r="BT31" s="142"/>
      <c r="BU31" s="29"/>
      <c r="BV31" s="138"/>
      <c r="BW31" s="137"/>
      <c r="BX31" s="137"/>
      <c r="BY31" s="137"/>
      <c r="BZ31" s="137"/>
      <c r="CA31" s="137"/>
      <c r="CB31" s="137"/>
      <c r="CC31" s="149"/>
      <c r="CD31" s="140"/>
      <c r="CE31" s="141"/>
      <c r="CF31" s="33"/>
      <c r="CG31" s="29"/>
      <c r="CH31" s="29"/>
      <c r="CI31" s="142"/>
      <c r="CJ31" s="142"/>
      <c r="CK31" s="29"/>
      <c r="CL31" s="138"/>
      <c r="CM31" s="137"/>
      <c r="CN31" s="137"/>
      <c r="CO31" s="137"/>
      <c r="CP31" s="137"/>
      <c r="CQ31" s="137"/>
      <c r="CR31" s="137"/>
      <c r="CS31" s="149"/>
      <c r="CT31" s="140"/>
      <c r="CU31" s="141"/>
      <c r="CV31" s="33"/>
      <c r="CW31" s="29"/>
      <c r="CX31" s="29"/>
      <c r="CY31" s="142"/>
      <c r="CZ31" s="142"/>
      <c r="DA31" s="29"/>
      <c r="DB31" s="138"/>
      <c r="DC31" s="137"/>
      <c r="DD31" s="137"/>
      <c r="DE31" s="137"/>
      <c r="DF31" s="137"/>
      <c r="DG31" s="137"/>
      <c r="DH31" s="137"/>
      <c r="DI31" s="149"/>
      <c r="DJ31" s="140"/>
      <c r="DK31" s="141"/>
      <c r="DL31" s="33"/>
      <c r="DM31" s="29"/>
      <c r="DN31" s="29"/>
      <c r="DO31" s="142"/>
      <c r="DP31" s="142"/>
      <c r="DQ31" s="29"/>
      <c r="DR31" s="138"/>
      <c r="DS31" s="137"/>
      <c r="DT31" s="137"/>
      <c r="DU31" s="137"/>
      <c r="DV31" s="137"/>
      <c r="DW31" s="137"/>
      <c r="DX31" s="137"/>
      <c r="DY31" s="149"/>
      <c r="DZ31" s="140"/>
      <c r="EA31" s="141"/>
      <c r="EB31" s="33"/>
      <c r="EC31" s="29"/>
      <c r="ED31" s="29"/>
      <c r="EE31" s="142"/>
      <c r="EF31" s="142"/>
      <c r="EG31" s="29"/>
      <c r="EH31" s="138"/>
      <c r="EI31" s="137"/>
      <c r="EJ31" s="137"/>
      <c r="EK31" s="137"/>
      <c r="EL31" s="137"/>
      <c r="EM31" s="137"/>
      <c r="EN31" s="137"/>
      <c r="EO31" s="149"/>
      <c r="EP31" s="140"/>
      <c r="EQ31" s="141"/>
      <c r="ER31" s="33"/>
      <c r="ES31" s="29"/>
      <c r="ET31" s="29"/>
      <c r="EU31" s="142"/>
      <c r="EV31" s="142"/>
      <c r="EW31" s="29"/>
      <c r="EX31" s="138"/>
      <c r="EY31" s="137"/>
      <c r="EZ31" s="137"/>
      <c r="FA31" s="137"/>
      <c r="FB31" s="137"/>
      <c r="FC31" s="137"/>
      <c r="FD31" s="137"/>
      <c r="FE31" s="149"/>
      <c r="FF31" s="140"/>
      <c r="FG31" s="141"/>
      <c r="FH31" s="33"/>
      <c r="FI31" s="29"/>
      <c r="FJ31" s="29"/>
      <c r="FK31" s="142"/>
      <c r="FL31" s="142"/>
      <c r="FM31" s="29"/>
      <c r="FN31" s="138"/>
      <c r="FO31" s="137"/>
      <c r="FP31" s="137"/>
      <c r="FQ31" s="137"/>
      <c r="FR31" s="137"/>
      <c r="FS31" s="137"/>
      <c r="FT31" s="137"/>
      <c r="FU31" s="149"/>
      <c r="FV31" s="140"/>
      <c r="FW31" s="141"/>
      <c r="FX31" s="33"/>
      <c r="FY31" s="29"/>
      <c r="FZ31" s="29"/>
      <c r="GA31" s="142"/>
      <c r="GB31" s="142"/>
      <c r="GC31" s="29"/>
      <c r="GD31" s="138"/>
      <c r="GE31" s="137"/>
      <c r="GF31" s="137"/>
      <c r="GG31" s="137"/>
      <c r="GH31" s="137"/>
      <c r="GI31" s="137"/>
      <c r="GJ31" s="137"/>
      <c r="GK31" s="149"/>
      <c r="GL31" s="140"/>
      <c r="GM31" s="141"/>
      <c r="GN31" s="33"/>
      <c r="GO31" s="29"/>
      <c r="GP31" s="29"/>
      <c r="GQ31" s="142"/>
      <c r="GR31" s="142"/>
      <c r="GS31" s="29"/>
      <c r="GT31" s="138"/>
      <c r="GU31" s="137"/>
      <c r="GV31" s="137"/>
      <c r="GW31" s="137"/>
      <c r="GX31" s="137"/>
      <c r="GY31" s="137"/>
      <c r="GZ31" s="137"/>
      <c r="HA31" s="149"/>
      <c r="HB31" s="140"/>
      <c r="HC31" s="141"/>
      <c r="HD31" s="33"/>
      <c r="HE31" s="29"/>
      <c r="HF31" s="29"/>
      <c r="HG31" s="142"/>
      <c r="HH31" s="142"/>
      <c r="HI31" s="29"/>
      <c r="HJ31" s="138"/>
      <c r="HK31" s="137"/>
      <c r="HL31" s="137"/>
      <c r="HM31" s="137"/>
      <c r="HN31" s="137"/>
      <c r="HO31" s="137"/>
      <c r="HP31" s="137"/>
      <c r="HQ31" s="149"/>
      <c r="HR31" s="140"/>
      <c r="HS31" s="141"/>
      <c r="HT31" s="33"/>
      <c r="HU31" s="29"/>
      <c r="HV31" s="29"/>
      <c r="HW31" s="142"/>
      <c r="HX31" s="142"/>
      <c r="HY31" s="29"/>
      <c r="HZ31" s="138"/>
      <c r="IA31" s="137"/>
      <c r="IB31" s="137"/>
      <c r="IC31" s="137"/>
      <c r="ID31" s="137"/>
      <c r="IE31" s="137"/>
      <c r="IF31" s="137"/>
      <c r="IG31" s="149"/>
      <c r="IH31" s="140"/>
      <c r="II31" s="141"/>
      <c r="IJ31" s="33"/>
      <c r="IK31" s="29"/>
      <c r="IL31" s="29"/>
      <c r="IM31" s="142"/>
      <c r="IN31" s="142"/>
      <c r="IO31" s="29"/>
      <c r="IP31" s="138"/>
      <c r="IQ31" s="137"/>
      <c r="IR31" s="137"/>
      <c r="IS31" s="137"/>
      <c r="IT31" s="137"/>
      <c r="IU31" s="137"/>
      <c r="IV31" s="137"/>
    </row>
    <row r="32" spans="1:256" s="30" customFormat="1" ht="115.2" customHeight="1">
      <c r="A32" s="107" t="s">
        <v>88</v>
      </c>
      <c r="B32" s="109" t="s">
        <v>89</v>
      </c>
      <c r="C32" s="145" t="s">
        <v>165</v>
      </c>
      <c r="D32" s="50" t="s">
        <v>167</v>
      </c>
      <c r="E32" s="51" t="s">
        <v>85</v>
      </c>
      <c r="F32" s="52" t="s">
        <v>91</v>
      </c>
      <c r="G32" s="146" t="s">
        <v>28</v>
      </c>
      <c r="H32" s="147"/>
      <c r="I32" s="60" t="s">
        <v>130</v>
      </c>
      <c r="J32" s="135" t="s">
        <v>29</v>
      </c>
      <c r="K32" s="119">
        <v>4.5</v>
      </c>
      <c r="L32" s="119">
        <v>3</v>
      </c>
      <c r="M32" s="119">
        <v>2</v>
      </c>
      <c r="N32" s="119">
        <v>3</v>
      </c>
      <c r="O32" s="143">
        <f t="shared" si="5"/>
        <v>725</v>
      </c>
      <c r="P32" s="121">
        <v>241</v>
      </c>
      <c r="Q32" s="139"/>
      <c r="T32" s="31"/>
      <c r="U32" s="31"/>
      <c r="V32" s="31"/>
      <c r="W32" s="142"/>
      <c r="X32" s="142"/>
      <c r="Y32" s="32"/>
      <c r="Z32" s="138"/>
      <c r="AA32" s="137"/>
      <c r="AB32" s="137"/>
      <c r="AC32" s="137"/>
      <c r="AD32" s="137"/>
      <c r="AE32" s="137"/>
      <c r="AF32" s="137"/>
      <c r="AG32" s="139"/>
      <c r="AH32" s="140"/>
      <c r="AI32" s="141"/>
      <c r="AJ32" s="31"/>
      <c r="AK32" s="31"/>
      <c r="AL32" s="31"/>
      <c r="AM32" s="142"/>
      <c r="AN32" s="142"/>
      <c r="AO32" s="32"/>
      <c r="AP32" s="138"/>
      <c r="AQ32" s="137"/>
      <c r="AR32" s="137"/>
      <c r="AS32" s="137"/>
      <c r="AT32" s="137"/>
      <c r="AU32" s="137"/>
      <c r="AV32" s="137"/>
      <c r="AW32" s="139"/>
      <c r="AX32" s="140"/>
      <c r="AY32" s="141"/>
      <c r="AZ32" s="31"/>
      <c r="BA32" s="31"/>
      <c r="BB32" s="31"/>
      <c r="BC32" s="142"/>
      <c r="BD32" s="142"/>
      <c r="BE32" s="32"/>
      <c r="BF32" s="138"/>
      <c r="BG32" s="137"/>
      <c r="BH32" s="137"/>
      <c r="BI32" s="137"/>
      <c r="BJ32" s="137"/>
      <c r="BK32" s="137"/>
      <c r="BL32" s="137"/>
      <c r="BM32" s="139"/>
      <c r="BN32" s="140"/>
      <c r="BO32" s="141"/>
      <c r="BP32" s="31"/>
      <c r="BQ32" s="31"/>
      <c r="BR32" s="31"/>
      <c r="BS32" s="142"/>
      <c r="BT32" s="142"/>
      <c r="BU32" s="32"/>
      <c r="BV32" s="138"/>
      <c r="BW32" s="137"/>
      <c r="BX32" s="137"/>
      <c r="BY32" s="137"/>
      <c r="BZ32" s="137"/>
      <c r="CA32" s="137"/>
      <c r="CB32" s="137"/>
      <c r="CC32" s="139"/>
      <c r="CD32" s="140"/>
      <c r="CE32" s="141"/>
      <c r="CF32" s="31"/>
      <c r="CG32" s="31"/>
      <c r="CH32" s="31"/>
      <c r="CI32" s="142"/>
      <c r="CJ32" s="142"/>
      <c r="CK32" s="32"/>
      <c r="CL32" s="138"/>
      <c r="CM32" s="137"/>
      <c r="CN32" s="137"/>
      <c r="CO32" s="137"/>
      <c r="CP32" s="137"/>
      <c r="CQ32" s="137"/>
      <c r="CR32" s="137"/>
      <c r="CS32" s="139"/>
      <c r="CT32" s="140"/>
      <c r="CU32" s="141"/>
      <c r="CV32" s="31"/>
      <c r="CW32" s="31"/>
      <c r="CX32" s="31"/>
      <c r="CY32" s="142"/>
      <c r="CZ32" s="142"/>
      <c r="DA32" s="32"/>
      <c r="DB32" s="138"/>
      <c r="DC32" s="137"/>
      <c r="DD32" s="137"/>
      <c r="DE32" s="137"/>
      <c r="DF32" s="137"/>
      <c r="DG32" s="137"/>
      <c r="DH32" s="137"/>
      <c r="DI32" s="139"/>
      <c r="DJ32" s="140"/>
      <c r="DK32" s="141"/>
      <c r="DL32" s="31"/>
      <c r="DM32" s="31"/>
      <c r="DN32" s="31"/>
      <c r="DO32" s="142"/>
      <c r="DP32" s="142"/>
      <c r="DQ32" s="32"/>
      <c r="DR32" s="138"/>
      <c r="DS32" s="137"/>
      <c r="DT32" s="137"/>
      <c r="DU32" s="137"/>
      <c r="DV32" s="137"/>
      <c r="DW32" s="137"/>
      <c r="DX32" s="137"/>
      <c r="DY32" s="139"/>
      <c r="DZ32" s="140"/>
      <c r="EA32" s="141"/>
      <c r="EB32" s="31"/>
      <c r="EC32" s="31"/>
      <c r="ED32" s="31"/>
      <c r="EE32" s="142"/>
      <c r="EF32" s="142"/>
      <c r="EG32" s="32"/>
      <c r="EH32" s="138"/>
      <c r="EI32" s="137"/>
      <c r="EJ32" s="137"/>
      <c r="EK32" s="137"/>
      <c r="EL32" s="137"/>
      <c r="EM32" s="137"/>
      <c r="EN32" s="137"/>
      <c r="EO32" s="139"/>
      <c r="EP32" s="140"/>
      <c r="EQ32" s="141"/>
      <c r="ER32" s="31"/>
      <c r="ES32" s="31"/>
      <c r="ET32" s="31"/>
      <c r="EU32" s="142"/>
      <c r="EV32" s="142"/>
      <c r="EW32" s="32"/>
      <c r="EX32" s="138"/>
      <c r="EY32" s="137"/>
      <c r="EZ32" s="137"/>
      <c r="FA32" s="137"/>
      <c r="FB32" s="137"/>
      <c r="FC32" s="137"/>
      <c r="FD32" s="137"/>
      <c r="FE32" s="139"/>
      <c r="FF32" s="140"/>
      <c r="FG32" s="141"/>
      <c r="FH32" s="31"/>
      <c r="FI32" s="31"/>
      <c r="FJ32" s="31"/>
      <c r="FK32" s="142"/>
      <c r="FL32" s="142"/>
      <c r="FM32" s="32"/>
      <c r="FN32" s="138"/>
      <c r="FO32" s="137"/>
      <c r="FP32" s="137"/>
      <c r="FQ32" s="137"/>
      <c r="FR32" s="137"/>
      <c r="FS32" s="137"/>
      <c r="FT32" s="137"/>
      <c r="FU32" s="139"/>
      <c r="FV32" s="140"/>
      <c r="FW32" s="141"/>
      <c r="FX32" s="31"/>
      <c r="FY32" s="31"/>
      <c r="FZ32" s="31"/>
      <c r="GA32" s="142"/>
      <c r="GB32" s="142"/>
      <c r="GC32" s="32"/>
      <c r="GD32" s="138"/>
      <c r="GE32" s="137"/>
      <c r="GF32" s="137"/>
      <c r="GG32" s="137"/>
      <c r="GH32" s="137"/>
      <c r="GI32" s="137"/>
      <c r="GJ32" s="137"/>
      <c r="GK32" s="139"/>
      <c r="GL32" s="140"/>
      <c r="GM32" s="141"/>
      <c r="GN32" s="31"/>
      <c r="GO32" s="31"/>
      <c r="GP32" s="31"/>
      <c r="GQ32" s="142"/>
      <c r="GR32" s="142"/>
      <c r="GS32" s="32"/>
      <c r="GT32" s="138"/>
      <c r="GU32" s="137"/>
      <c r="GV32" s="137"/>
      <c r="GW32" s="137"/>
      <c r="GX32" s="137"/>
      <c r="GY32" s="137"/>
      <c r="GZ32" s="137"/>
      <c r="HA32" s="139"/>
      <c r="HB32" s="140"/>
      <c r="HC32" s="141"/>
      <c r="HD32" s="31"/>
      <c r="HE32" s="31"/>
      <c r="HF32" s="31"/>
      <c r="HG32" s="142"/>
      <c r="HH32" s="142"/>
      <c r="HI32" s="32"/>
      <c r="HJ32" s="138"/>
      <c r="HK32" s="137"/>
      <c r="HL32" s="137"/>
      <c r="HM32" s="137"/>
      <c r="HN32" s="137"/>
      <c r="HO32" s="137"/>
      <c r="HP32" s="137"/>
      <c r="HQ32" s="139"/>
      <c r="HR32" s="140"/>
      <c r="HS32" s="141"/>
      <c r="HT32" s="31"/>
      <c r="HU32" s="31"/>
      <c r="HV32" s="31"/>
      <c r="HW32" s="142"/>
      <c r="HX32" s="142"/>
      <c r="HY32" s="32"/>
      <c r="HZ32" s="138"/>
      <c r="IA32" s="137"/>
      <c r="IB32" s="137"/>
      <c r="IC32" s="137"/>
      <c r="ID32" s="137"/>
      <c r="IE32" s="137"/>
      <c r="IF32" s="137"/>
      <c r="IG32" s="139"/>
      <c r="IH32" s="140"/>
      <c r="II32" s="141"/>
      <c r="IJ32" s="31"/>
      <c r="IK32" s="31"/>
      <c r="IL32" s="31"/>
      <c r="IM32" s="142"/>
      <c r="IN32" s="142"/>
      <c r="IO32" s="32"/>
      <c r="IP32" s="138"/>
      <c r="IQ32" s="137"/>
      <c r="IR32" s="137"/>
      <c r="IS32" s="137"/>
      <c r="IT32" s="137"/>
      <c r="IU32" s="137"/>
      <c r="IV32" s="137"/>
    </row>
    <row r="33" spans="1:256" s="30" customFormat="1" ht="51" customHeight="1" thickBot="1">
      <c r="A33" s="108"/>
      <c r="B33" s="110"/>
      <c r="C33" s="112" t="s">
        <v>92</v>
      </c>
      <c r="D33" s="14" t="s">
        <v>168</v>
      </c>
      <c r="E33" s="14" t="s">
        <v>169</v>
      </c>
      <c r="F33" s="15" t="s">
        <v>93</v>
      </c>
      <c r="G33" s="115"/>
      <c r="H33" s="116"/>
      <c r="I33" s="40" t="s">
        <v>94</v>
      </c>
      <c r="J33" s="148"/>
      <c r="K33" s="99"/>
      <c r="L33" s="99"/>
      <c r="M33" s="99"/>
      <c r="N33" s="99"/>
      <c r="O33" s="144"/>
      <c r="P33" s="122"/>
      <c r="Q33" s="139"/>
      <c r="T33" s="33"/>
      <c r="U33" s="33"/>
      <c r="V33" s="33"/>
      <c r="W33" s="142"/>
      <c r="X33" s="142"/>
      <c r="Y33" s="29"/>
      <c r="Z33" s="138"/>
      <c r="AA33" s="137"/>
      <c r="AB33" s="137"/>
      <c r="AC33" s="137"/>
      <c r="AD33" s="137"/>
      <c r="AE33" s="137"/>
      <c r="AF33" s="137"/>
      <c r="AG33" s="139"/>
      <c r="AH33" s="140"/>
      <c r="AI33" s="141"/>
      <c r="AJ33" s="33"/>
      <c r="AK33" s="33"/>
      <c r="AL33" s="33"/>
      <c r="AM33" s="142"/>
      <c r="AN33" s="142"/>
      <c r="AO33" s="29"/>
      <c r="AP33" s="138"/>
      <c r="AQ33" s="137"/>
      <c r="AR33" s="137"/>
      <c r="AS33" s="137"/>
      <c r="AT33" s="137"/>
      <c r="AU33" s="137"/>
      <c r="AV33" s="137"/>
      <c r="AW33" s="139"/>
      <c r="AX33" s="140"/>
      <c r="AY33" s="141"/>
      <c r="AZ33" s="33"/>
      <c r="BA33" s="33"/>
      <c r="BB33" s="33"/>
      <c r="BC33" s="142"/>
      <c r="BD33" s="142"/>
      <c r="BE33" s="29"/>
      <c r="BF33" s="138"/>
      <c r="BG33" s="137"/>
      <c r="BH33" s="137"/>
      <c r="BI33" s="137"/>
      <c r="BJ33" s="137"/>
      <c r="BK33" s="137"/>
      <c r="BL33" s="137"/>
      <c r="BM33" s="139"/>
      <c r="BN33" s="140"/>
      <c r="BO33" s="141"/>
      <c r="BP33" s="33"/>
      <c r="BQ33" s="33"/>
      <c r="BR33" s="33"/>
      <c r="BS33" s="142"/>
      <c r="BT33" s="142"/>
      <c r="BU33" s="29"/>
      <c r="BV33" s="138"/>
      <c r="BW33" s="137"/>
      <c r="BX33" s="137"/>
      <c r="BY33" s="137"/>
      <c r="BZ33" s="137"/>
      <c r="CA33" s="137"/>
      <c r="CB33" s="137"/>
      <c r="CC33" s="139"/>
      <c r="CD33" s="140"/>
      <c r="CE33" s="141"/>
      <c r="CF33" s="33"/>
      <c r="CG33" s="33"/>
      <c r="CH33" s="33"/>
      <c r="CI33" s="142"/>
      <c r="CJ33" s="142"/>
      <c r="CK33" s="29"/>
      <c r="CL33" s="138"/>
      <c r="CM33" s="137"/>
      <c r="CN33" s="137"/>
      <c r="CO33" s="137"/>
      <c r="CP33" s="137"/>
      <c r="CQ33" s="137"/>
      <c r="CR33" s="137"/>
      <c r="CS33" s="139"/>
      <c r="CT33" s="140"/>
      <c r="CU33" s="141"/>
      <c r="CV33" s="33"/>
      <c r="CW33" s="33"/>
      <c r="CX33" s="33"/>
      <c r="CY33" s="142"/>
      <c r="CZ33" s="142"/>
      <c r="DA33" s="29"/>
      <c r="DB33" s="138"/>
      <c r="DC33" s="137"/>
      <c r="DD33" s="137"/>
      <c r="DE33" s="137"/>
      <c r="DF33" s="137"/>
      <c r="DG33" s="137"/>
      <c r="DH33" s="137"/>
      <c r="DI33" s="139"/>
      <c r="DJ33" s="140"/>
      <c r="DK33" s="141"/>
      <c r="DL33" s="33"/>
      <c r="DM33" s="33"/>
      <c r="DN33" s="33"/>
      <c r="DO33" s="142"/>
      <c r="DP33" s="142"/>
      <c r="DQ33" s="29"/>
      <c r="DR33" s="138"/>
      <c r="DS33" s="137"/>
      <c r="DT33" s="137"/>
      <c r="DU33" s="137"/>
      <c r="DV33" s="137"/>
      <c r="DW33" s="137"/>
      <c r="DX33" s="137"/>
      <c r="DY33" s="139"/>
      <c r="DZ33" s="140"/>
      <c r="EA33" s="141"/>
      <c r="EB33" s="33"/>
      <c r="EC33" s="33"/>
      <c r="ED33" s="33"/>
      <c r="EE33" s="142"/>
      <c r="EF33" s="142"/>
      <c r="EG33" s="29"/>
      <c r="EH33" s="138"/>
      <c r="EI33" s="137"/>
      <c r="EJ33" s="137"/>
      <c r="EK33" s="137"/>
      <c r="EL33" s="137"/>
      <c r="EM33" s="137"/>
      <c r="EN33" s="137"/>
      <c r="EO33" s="139"/>
      <c r="EP33" s="140"/>
      <c r="EQ33" s="141"/>
      <c r="ER33" s="33"/>
      <c r="ES33" s="33"/>
      <c r="ET33" s="33"/>
      <c r="EU33" s="142"/>
      <c r="EV33" s="142"/>
      <c r="EW33" s="29"/>
      <c r="EX33" s="138"/>
      <c r="EY33" s="137"/>
      <c r="EZ33" s="137"/>
      <c r="FA33" s="137"/>
      <c r="FB33" s="137"/>
      <c r="FC33" s="137"/>
      <c r="FD33" s="137"/>
      <c r="FE33" s="139"/>
      <c r="FF33" s="140"/>
      <c r="FG33" s="141"/>
      <c r="FH33" s="33"/>
      <c r="FI33" s="33"/>
      <c r="FJ33" s="33"/>
      <c r="FK33" s="142"/>
      <c r="FL33" s="142"/>
      <c r="FM33" s="29"/>
      <c r="FN33" s="138"/>
      <c r="FO33" s="137"/>
      <c r="FP33" s="137"/>
      <c r="FQ33" s="137"/>
      <c r="FR33" s="137"/>
      <c r="FS33" s="137"/>
      <c r="FT33" s="137"/>
      <c r="FU33" s="139"/>
      <c r="FV33" s="140"/>
      <c r="FW33" s="141"/>
      <c r="FX33" s="33"/>
      <c r="FY33" s="33"/>
      <c r="FZ33" s="33"/>
      <c r="GA33" s="142"/>
      <c r="GB33" s="142"/>
      <c r="GC33" s="29"/>
      <c r="GD33" s="138"/>
      <c r="GE33" s="137"/>
      <c r="GF33" s="137"/>
      <c r="GG33" s="137"/>
      <c r="GH33" s="137"/>
      <c r="GI33" s="137"/>
      <c r="GJ33" s="137"/>
      <c r="GK33" s="139"/>
      <c r="GL33" s="140"/>
      <c r="GM33" s="141"/>
      <c r="GN33" s="33"/>
      <c r="GO33" s="33"/>
      <c r="GP33" s="33"/>
      <c r="GQ33" s="142"/>
      <c r="GR33" s="142"/>
      <c r="GS33" s="29"/>
      <c r="GT33" s="138"/>
      <c r="GU33" s="137"/>
      <c r="GV33" s="137"/>
      <c r="GW33" s="137"/>
      <c r="GX33" s="137"/>
      <c r="GY33" s="137"/>
      <c r="GZ33" s="137"/>
      <c r="HA33" s="139"/>
      <c r="HB33" s="140"/>
      <c r="HC33" s="141"/>
      <c r="HD33" s="33"/>
      <c r="HE33" s="33"/>
      <c r="HF33" s="33"/>
      <c r="HG33" s="142"/>
      <c r="HH33" s="142"/>
      <c r="HI33" s="29"/>
      <c r="HJ33" s="138"/>
      <c r="HK33" s="137"/>
      <c r="HL33" s="137"/>
      <c r="HM33" s="137"/>
      <c r="HN33" s="137"/>
      <c r="HO33" s="137"/>
      <c r="HP33" s="137"/>
      <c r="HQ33" s="139"/>
      <c r="HR33" s="140"/>
      <c r="HS33" s="141"/>
      <c r="HT33" s="33"/>
      <c r="HU33" s="33"/>
      <c r="HV33" s="33"/>
      <c r="HW33" s="142"/>
      <c r="HX33" s="142"/>
      <c r="HY33" s="29"/>
      <c r="HZ33" s="138"/>
      <c r="IA33" s="137"/>
      <c r="IB33" s="137"/>
      <c r="IC33" s="137"/>
      <c r="ID33" s="137"/>
      <c r="IE33" s="137"/>
      <c r="IF33" s="137"/>
      <c r="IG33" s="139"/>
      <c r="IH33" s="140"/>
      <c r="II33" s="141"/>
      <c r="IJ33" s="33"/>
      <c r="IK33" s="33"/>
      <c r="IL33" s="33"/>
      <c r="IM33" s="142"/>
      <c r="IN33" s="142"/>
      <c r="IO33" s="29"/>
      <c r="IP33" s="138"/>
      <c r="IQ33" s="137"/>
      <c r="IR33" s="137"/>
      <c r="IS33" s="137"/>
      <c r="IT33" s="137"/>
      <c r="IU33" s="137"/>
      <c r="IV33" s="137"/>
    </row>
    <row r="34" spans="1:256" s="42" customFormat="1" ht="36" customHeight="1" thickTop="1">
      <c r="A34" s="101" t="s">
        <v>96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3"/>
    </row>
    <row r="35" spans="1:256" s="42" customFormat="1" ht="36" customHeight="1" thickBot="1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6"/>
    </row>
    <row r="36" spans="1:256" s="42" customFormat="1" ht="114.6" customHeight="1" thickTop="1">
      <c r="A36" s="107" t="s">
        <v>97</v>
      </c>
      <c r="B36" s="109" t="s">
        <v>84</v>
      </c>
      <c r="C36" s="111" t="s">
        <v>95</v>
      </c>
      <c r="D36" s="51" t="s">
        <v>98</v>
      </c>
      <c r="E36" s="51" t="s">
        <v>218</v>
      </c>
      <c r="F36" s="54" t="s">
        <v>217</v>
      </c>
      <c r="G36" s="113" t="s">
        <v>99</v>
      </c>
      <c r="H36" s="114"/>
      <c r="I36" s="55" t="s">
        <v>100</v>
      </c>
      <c r="J36" s="117"/>
      <c r="K36" s="119">
        <v>4.8</v>
      </c>
      <c r="L36" s="119">
        <v>2.5</v>
      </c>
      <c r="M36" s="119">
        <v>2</v>
      </c>
      <c r="N36" s="119">
        <v>2.5</v>
      </c>
      <c r="O36" s="120">
        <f>K36*70+L36*75+M36*25+N36*45</f>
        <v>686</v>
      </c>
      <c r="P36" s="121">
        <v>245</v>
      </c>
    </row>
    <row r="37" spans="1:256" s="42" customFormat="1" ht="54" customHeight="1">
      <c r="A37" s="108"/>
      <c r="B37" s="110"/>
      <c r="C37" s="112" t="s">
        <v>101</v>
      </c>
      <c r="D37" s="14" t="s">
        <v>102</v>
      </c>
      <c r="E37" s="14" t="s">
        <v>203</v>
      </c>
      <c r="F37" s="14" t="s">
        <v>170</v>
      </c>
      <c r="G37" s="115"/>
      <c r="H37" s="116"/>
      <c r="I37" s="16" t="s">
        <v>103</v>
      </c>
      <c r="J37" s="118"/>
      <c r="K37" s="99"/>
      <c r="L37" s="99"/>
      <c r="M37" s="99"/>
      <c r="N37" s="99"/>
      <c r="O37" s="119"/>
      <c r="P37" s="122"/>
    </row>
    <row r="38" spans="1:256" ht="112.8" customHeight="1">
      <c r="A38" s="126" t="s">
        <v>104</v>
      </c>
      <c r="B38" s="110" t="s">
        <v>105</v>
      </c>
      <c r="C38" s="129" t="s">
        <v>179</v>
      </c>
      <c r="D38" s="51" t="s">
        <v>223</v>
      </c>
      <c r="E38" s="51" t="s">
        <v>216</v>
      </c>
      <c r="F38" s="53" t="s">
        <v>189</v>
      </c>
      <c r="G38" s="131" t="s">
        <v>28</v>
      </c>
      <c r="H38" s="132"/>
      <c r="I38" s="59" t="s">
        <v>69</v>
      </c>
      <c r="J38" s="135" t="s">
        <v>29</v>
      </c>
      <c r="K38" s="99">
        <v>4.5999999999999996</v>
      </c>
      <c r="L38" s="99">
        <v>2</v>
      </c>
      <c r="M38" s="99">
        <v>2</v>
      </c>
      <c r="N38" s="99">
        <v>2.5</v>
      </c>
      <c r="O38" s="123">
        <f>K38*70+L38*90+M38*25+N38*45</f>
        <v>664.5</v>
      </c>
      <c r="P38" s="122">
        <v>240</v>
      </c>
    </row>
    <row r="39" spans="1:256" ht="45.6" customHeight="1" thickBot="1">
      <c r="A39" s="127"/>
      <c r="B39" s="128"/>
      <c r="C39" s="130" t="s">
        <v>101</v>
      </c>
      <c r="D39" s="20" t="s">
        <v>213</v>
      </c>
      <c r="E39" s="20" t="s">
        <v>214</v>
      </c>
      <c r="F39" s="19" t="s">
        <v>106</v>
      </c>
      <c r="G39" s="133"/>
      <c r="H39" s="134"/>
      <c r="I39" s="41" t="s">
        <v>107</v>
      </c>
      <c r="J39" s="136"/>
      <c r="K39" s="100"/>
      <c r="L39" s="100"/>
      <c r="M39" s="100"/>
      <c r="N39" s="100"/>
      <c r="O39" s="124"/>
      <c r="P39" s="125"/>
    </row>
    <row r="40" spans="1:256" ht="31.8" thickTop="1" thickBot="1">
      <c r="A40" s="68" t="s">
        <v>110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70"/>
    </row>
    <row r="41" spans="1:256" ht="31.2" thickBot="1">
      <c r="A41" s="71" t="s">
        <v>111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3"/>
    </row>
    <row r="42" spans="1:256" ht="31.2" thickBot="1">
      <c r="A42" s="71" t="s">
        <v>112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3"/>
    </row>
    <row r="43" spans="1:256" ht="24.6" customHeight="1">
      <c r="A43" s="85" t="s">
        <v>113</v>
      </c>
      <c r="B43" s="85"/>
      <c r="C43" s="86"/>
      <c r="D43" s="86"/>
      <c r="E43" s="86"/>
      <c r="F43" s="87" t="s">
        <v>114</v>
      </c>
      <c r="G43" s="88"/>
      <c r="H43" s="96" t="s">
        <v>172</v>
      </c>
      <c r="I43" s="97"/>
      <c r="J43" s="97"/>
      <c r="K43" s="97"/>
      <c r="L43" s="97"/>
      <c r="M43" s="97"/>
      <c r="N43" s="97"/>
      <c r="O43" s="97"/>
      <c r="P43" s="98"/>
    </row>
    <row r="44" spans="1:256" ht="33" customHeight="1">
      <c r="A44" s="89" t="s">
        <v>115</v>
      </c>
      <c r="B44" s="90"/>
      <c r="C44" s="93" t="s">
        <v>116</v>
      </c>
      <c r="D44" s="95" t="s">
        <v>117</v>
      </c>
      <c r="E44" s="95" t="s">
        <v>118</v>
      </c>
      <c r="F44" s="95" t="s">
        <v>119</v>
      </c>
      <c r="G44" s="95" t="s">
        <v>120</v>
      </c>
      <c r="H44" s="74" t="s">
        <v>173</v>
      </c>
      <c r="I44" s="75"/>
      <c r="J44" s="75"/>
      <c r="K44" s="75"/>
      <c r="L44" s="76"/>
      <c r="M44" s="74" t="s">
        <v>121</v>
      </c>
      <c r="N44" s="75"/>
      <c r="O44" s="75"/>
      <c r="P44" s="76"/>
    </row>
    <row r="45" spans="1:256" ht="63.6" customHeight="1">
      <c r="A45" s="91"/>
      <c r="B45" s="92"/>
      <c r="C45" s="94"/>
      <c r="D45" s="95"/>
      <c r="E45" s="95"/>
      <c r="F45" s="95"/>
      <c r="G45" s="95"/>
      <c r="H45" s="77"/>
      <c r="I45" s="78"/>
      <c r="J45" s="78"/>
      <c r="K45" s="78"/>
      <c r="L45" s="79"/>
      <c r="M45" s="77"/>
      <c r="N45" s="78"/>
      <c r="O45" s="78"/>
      <c r="P45" s="79"/>
    </row>
    <row r="46" spans="1:256" ht="28.2" customHeight="1" thickBot="1">
      <c r="A46" s="80">
        <v>0</v>
      </c>
      <c r="B46" s="81"/>
      <c r="C46" s="43">
        <v>1</v>
      </c>
      <c r="D46" s="43">
        <v>9</v>
      </c>
      <c r="E46" s="43">
        <v>7</v>
      </c>
      <c r="F46" s="43">
        <v>17</v>
      </c>
      <c r="G46" s="43">
        <v>0</v>
      </c>
      <c r="H46" s="82">
        <v>4</v>
      </c>
      <c r="I46" s="83"/>
      <c r="J46" s="83"/>
      <c r="K46" s="83"/>
      <c r="L46" s="84"/>
      <c r="M46" s="82">
        <v>4</v>
      </c>
      <c r="N46" s="83"/>
      <c r="O46" s="83"/>
      <c r="P46" s="84"/>
    </row>
    <row r="47" spans="1:256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</sheetData>
  <mergeCells count="698">
    <mergeCell ref="A1:P1"/>
    <mergeCell ref="A2:P2"/>
    <mergeCell ref="E3:H3"/>
    <mergeCell ref="A4:A5"/>
    <mergeCell ref="B4:B5"/>
    <mergeCell ref="C4:C5"/>
    <mergeCell ref="G4:H5"/>
    <mergeCell ref="J4:J5"/>
    <mergeCell ref="K4:K5"/>
    <mergeCell ref="L4:L5"/>
    <mergeCell ref="M4:M5"/>
    <mergeCell ref="N4:N5"/>
    <mergeCell ref="O4:O5"/>
    <mergeCell ref="P4:P5"/>
    <mergeCell ref="A6:A7"/>
    <mergeCell ref="B6:B7"/>
    <mergeCell ref="C6:C7"/>
    <mergeCell ref="G6:H7"/>
    <mergeCell ref="J6:J7"/>
    <mergeCell ref="K6:K7"/>
    <mergeCell ref="L6:L7"/>
    <mergeCell ref="M6:M7"/>
    <mergeCell ref="N6:N7"/>
    <mergeCell ref="O6:O7"/>
    <mergeCell ref="P6:P7"/>
    <mergeCell ref="A10:A11"/>
    <mergeCell ref="B10:B11"/>
    <mergeCell ref="C10:C11"/>
    <mergeCell ref="G10:H11"/>
    <mergeCell ref="J10:J11"/>
    <mergeCell ref="A8:A9"/>
    <mergeCell ref="B8:B9"/>
    <mergeCell ref="C8:C9"/>
    <mergeCell ref="G8:H9"/>
    <mergeCell ref="J8:J9"/>
    <mergeCell ref="K10:K11"/>
    <mergeCell ref="L10:L11"/>
    <mergeCell ref="M10:M11"/>
    <mergeCell ref="N10:N11"/>
    <mergeCell ref="O10:O11"/>
    <mergeCell ref="P10:P11"/>
    <mergeCell ref="L8:L9"/>
    <mergeCell ref="M8:M9"/>
    <mergeCell ref="N8:N9"/>
    <mergeCell ref="O8:O9"/>
    <mergeCell ref="P8:P9"/>
    <mergeCell ref="K8:K9"/>
    <mergeCell ref="A14:A15"/>
    <mergeCell ref="B14:B15"/>
    <mergeCell ref="C14:C15"/>
    <mergeCell ref="G14:H15"/>
    <mergeCell ref="J14:J15"/>
    <mergeCell ref="A12:A13"/>
    <mergeCell ref="B12:B13"/>
    <mergeCell ref="C12:C13"/>
    <mergeCell ref="G12:H13"/>
    <mergeCell ref="J12:J13"/>
    <mergeCell ref="K14:K15"/>
    <mergeCell ref="L14:L15"/>
    <mergeCell ref="M14:M15"/>
    <mergeCell ref="N14:N15"/>
    <mergeCell ref="O14:O15"/>
    <mergeCell ref="P14:P15"/>
    <mergeCell ref="L12:L13"/>
    <mergeCell ref="M12:M13"/>
    <mergeCell ref="N12:N13"/>
    <mergeCell ref="O12:O13"/>
    <mergeCell ref="P12:P13"/>
    <mergeCell ref="K12:K13"/>
    <mergeCell ref="A16:A17"/>
    <mergeCell ref="B16:B17"/>
    <mergeCell ref="C16:C17"/>
    <mergeCell ref="G16:H17"/>
    <mergeCell ref="J16:J17"/>
    <mergeCell ref="K16:K17"/>
    <mergeCell ref="L16:L17"/>
    <mergeCell ref="M16:M17"/>
    <mergeCell ref="N16:N17"/>
    <mergeCell ref="O16:O17"/>
    <mergeCell ref="P16:P17"/>
    <mergeCell ref="A20:A21"/>
    <mergeCell ref="B20:B21"/>
    <mergeCell ref="C20:C21"/>
    <mergeCell ref="G20:H21"/>
    <mergeCell ref="J20:J21"/>
    <mergeCell ref="A18:A19"/>
    <mergeCell ref="B18:B19"/>
    <mergeCell ref="C18:C19"/>
    <mergeCell ref="G18:H19"/>
    <mergeCell ref="J18:J19"/>
    <mergeCell ref="K20:K21"/>
    <mergeCell ref="L20:L21"/>
    <mergeCell ref="M20:M21"/>
    <mergeCell ref="N20:N21"/>
    <mergeCell ref="O20:O21"/>
    <mergeCell ref="P20:P21"/>
    <mergeCell ref="L18:L19"/>
    <mergeCell ref="M18:M19"/>
    <mergeCell ref="N18:N19"/>
    <mergeCell ref="O18:O19"/>
    <mergeCell ref="P18:P19"/>
    <mergeCell ref="K18:K19"/>
    <mergeCell ref="A22:A23"/>
    <mergeCell ref="B22:B23"/>
    <mergeCell ref="C22:C23"/>
    <mergeCell ref="G22:H23"/>
    <mergeCell ref="J22:J23"/>
    <mergeCell ref="L22:L23"/>
    <mergeCell ref="M22:M23"/>
    <mergeCell ref="N22:N23"/>
    <mergeCell ref="O22:O23"/>
    <mergeCell ref="P22:P23"/>
    <mergeCell ref="K22:K23"/>
    <mergeCell ref="A26:A27"/>
    <mergeCell ref="B26:B27"/>
    <mergeCell ref="C26:C27"/>
    <mergeCell ref="G26:H27"/>
    <mergeCell ref="J26:J27"/>
    <mergeCell ref="A24:A25"/>
    <mergeCell ref="B24:B25"/>
    <mergeCell ref="C24:C25"/>
    <mergeCell ref="G24:H25"/>
    <mergeCell ref="J24:J25"/>
    <mergeCell ref="K26:K27"/>
    <mergeCell ref="L26:L27"/>
    <mergeCell ref="M26:M27"/>
    <mergeCell ref="N26:N27"/>
    <mergeCell ref="O26:O27"/>
    <mergeCell ref="P26:P27"/>
    <mergeCell ref="L24:L25"/>
    <mergeCell ref="M24:M25"/>
    <mergeCell ref="N24:N25"/>
    <mergeCell ref="O24:O25"/>
    <mergeCell ref="P24:P25"/>
    <mergeCell ref="K24:K25"/>
    <mergeCell ref="AC26:AC27"/>
    <mergeCell ref="AD26:AD27"/>
    <mergeCell ref="AE26:AE27"/>
    <mergeCell ref="AF26:AF27"/>
    <mergeCell ref="AG26:AG27"/>
    <mergeCell ref="AH26:AH27"/>
    <mergeCell ref="Q26:Q27"/>
    <mergeCell ref="R26:R27"/>
    <mergeCell ref="W26:X27"/>
    <mergeCell ref="Z26:Z27"/>
    <mergeCell ref="AA26:AA27"/>
    <mergeCell ref="AB26:AB27"/>
    <mergeCell ref="AT26:AT27"/>
    <mergeCell ref="AU26:AU27"/>
    <mergeCell ref="AV26:AV27"/>
    <mergeCell ref="AW26:AW27"/>
    <mergeCell ref="AX26:AX27"/>
    <mergeCell ref="AY26:AY27"/>
    <mergeCell ref="AI26:AI27"/>
    <mergeCell ref="AM26:AN27"/>
    <mergeCell ref="AP26:AP27"/>
    <mergeCell ref="AQ26:AQ27"/>
    <mergeCell ref="AR26:AR27"/>
    <mergeCell ref="AS26:AS27"/>
    <mergeCell ref="BK26:BK27"/>
    <mergeCell ref="BL26:BL27"/>
    <mergeCell ref="BM26:BM27"/>
    <mergeCell ref="BN26:BN27"/>
    <mergeCell ref="BO26:BO27"/>
    <mergeCell ref="BS26:BT27"/>
    <mergeCell ref="BC26:BD27"/>
    <mergeCell ref="BF26:BF27"/>
    <mergeCell ref="BG26:BG27"/>
    <mergeCell ref="BH26:BH27"/>
    <mergeCell ref="BI26:BI27"/>
    <mergeCell ref="BJ26:BJ27"/>
    <mergeCell ref="CB26:CB27"/>
    <mergeCell ref="CC26:CC27"/>
    <mergeCell ref="CD26:CD27"/>
    <mergeCell ref="CE26:CE27"/>
    <mergeCell ref="CI26:CJ27"/>
    <mergeCell ref="CL26:CL27"/>
    <mergeCell ref="BV26:BV27"/>
    <mergeCell ref="BW26:BW27"/>
    <mergeCell ref="BX26:BX27"/>
    <mergeCell ref="BY26:BY27"/>
    <mergeCell ref="BZ26:BZ27"/>
    <mergeCell ref="CA26:CA27"/>
    <mergeCell ref="CS26:CS27"/>
    <mergeCell ref="CT26:CT27"/>
    <mergeCell ref="CU26:CU27"/>
    <mergeCell ref="CY26:CZ27"/>
    <mergeCell ref="DB26:DB27"/>
    <mergeCell ref="DC26:DC27"/>
    <mergeCell ref="CM26:CM27"/>
    <mergeCell ref="CN26:CN27"/>
    <mergeCell ref="CO26:CO27"/>
    <mergeCell ref="CP26:CP27"/>
    <mergeCell ref="CQ26:CQ27"/>
    <mergeCell ref="CR26:CR27"/>
    <mergeCell ref="DJ26:DJ27"/>
    <mergeCell ref="DK26:DK27"/>
    <mergeCell ref="DO26:DP27"/>
    <mergeCell ref="DR26:DR27"/>
    <mergeCell ref="DS26:DS27"/>
    <mergeCell ref="DT26:DT27"/>
    <mergeCell ref="DD26:DD27"/>
    <mergeCell ref="DE26:DE27"/>
    <mergeCell ref="DF26:DF27"/>
    <mergeCell ref="DG26:DG27"/>
    <mergeCell ref="DH26:DH27"/>
    <mergeCell ref="DI26:DI27"/>
    <mergeCell ref="EA26:EA27"/>
    <mergeCell ref="EE26:EF27"/>
    <mergeCell ref="EH26:EH27"/>
    <mergeCell ref="EI26:EI27"/>
    <mergeCell ref="EJ26:EJ27"/>
    <mergeCell ref="EK26:EK27"/>
    <mergeCell ref="DU26:DU27"/>
    <mergeCell ref="DV26:DV27"/>
    <mergeCell ref="DW26:DW27"/>
    <mergeCell ref="DX26:DX27"/>
    <mergeCell ref="DY26:DY27"/>
    <mergeCell ref="DZ26:DZ27"/>
    <mergeCell ref="EU26:EV27"/>
    <mergeCell ref="EX26:EX27"/>
    <mergeCell ref="EY26:EY27"/>
    <mergeCell ref="EZ26:EZ27"/>
    <mergeCell ref="FA26:FA27"/>
    <mergeCell ref="FB26:FB27"/>
    <mergeCell ref="EL26:EL27"/>
    <mergeCell ref="EM26:EM27"/>
    <mergeCell ref="EN26:EN27"/>
    <mergeCell ref="EO26:EO27"/>
    <mergeCell ref="EP26:EP27"/>
    <mergeCell ref="EQ26:EQ27"/>
    <mergeCell ref="FN26:FN27"/>
    <mergeCell ref="FO26:FO27"/>
    <mergeCell ref="FP26:FP27"/>
    <mergeCell ref="FQ26:FQ27"/>
    <mergeCell ref="FR26:FR27"/>
    <mergeCell ref="FS26:FS27"/>
    <mergeCell ref="FC26:FC27"/>
    <mergeCell ref="FD26:FD27"/>
    <mergeCell ref="FE26:FE27"/>
    <mergeCell ref="FF26:FF27"/>
    <mergeCell ref="FG26:FG27"/>
    <mergeCell ref="FK26:FL27"/>
    <mergeCell ref="GE26:GE27"/>
    <mergeCell ref="GF26:GF27"/>
    <mergeCell ref="GG26:GG27"/>
    <mergeCell ref="GH26:GH27"/>
    <mergeCell ref="GI26:GI27"/>
    <mergeCell ref="GJ26:GJ27"/>
    <mergeCell ref="FT26:FT27"/>
    <mergeCell ref="FU26:FU27"/>
    <mergeCell ref="FV26:FV27"/>
    <mergeCell ref="FW26:FW27"/>
    <mergeCell ref="GA26:GB27"/>
    <mergeCell ref="GD26:GD27"/>
    <mergeCell ref="GV26:GV27"/>
    <mergeCell ref="GW26:GW27"/>
    <mergeCell ref="GX26:GX27"/>
    <mergeCell ref="GY26:GY27"/>
    <mergeCell ref="GZ26:GZ27"/>
    <mergeCell ref="HA26:HA27"/>
    <mergeCell ref="GK26:GK27"/>
    <mergeCell ref="GL26:GL27"/>
    <mergeCell ref="GM26:GM27"/>
    <mergeCell ref="GQ26:GR27"/>
    <mergeCell ref="GT26:GT27"/>
    <mergeCell ref="GU26:GU27"/>
    <mergeCell ref="HM26:HM27"/>
    <mergeCell ref="HN26:HN27"/>
    <mergeCell ref="HO26:HO27"/>
    <mergeCell ref="HP26:HP27"/>
    <mergeCell ref="HQ26:HQ27"/>
    <mergeCell ref="HR26:HR27"/>
    <mergeCell ref="HB26:HB27"/>
    <mergeCell ref="HC26:HC27"/>
    <mergeCell ref="HG26:HH27"/>
    <mergeCell ref="HJ26:HJ27"/>
    <mergeCell ref="HK26:HK27"/>
    <mergeCell ref="HL26:HL27"/>
    <mergeCell ref="IE26:IE27"/>
    <mergeCell ref="IF26:IF27"/>
    <mergeCell ref="IG26:IG27"/>
    <mergeCell ref="IH26:IH27"/>
    <mergeCell ref="II26:II27"/>
    <mergeCell ref="HS26:HS27"/>
    <mergeCell ref="HW26:HX27"/>
    <mergeCell ref="HZ26:HZ27"/>
    <mergeCell ref="IA26:IA27"/>
    <mergeCell ref="IB26:IB27"/>
    <mergeCell ref="IC26:IC27"/>
    <mergeCell ref="A30:A31"/>
    <mergeCell ref="B30:B31"/>
    <mergeCell ref="C30:C31"/>
    <mergeCell ref="G30:H31"/>
    <mergeCell ref="J30:J31"/>
    <mergeCell ref="K30:K31"/>
    <mergeCell ref="L30:L31"/>
    <mergeCell ref="IU26:IU27"/>
    <mergeCell ref="IV26:IV27"/>
    <mergeCell ref="A28:A29"/>
    <mergeCell ref="B28:B29"/>
    <mergeCell ref="C28:C29"/>
    <mergeCell ref="G28:H29"/>
    <mergeCell ref="J28:J29"/>
    <mergeCell ref="K28:K29"/>
    <mergeCell ref="L28:L29"/>
    <mergeCell ref="M28:M29"/>
    <mergeCell ref="IM26:IN27"/>
    <mergeCell ref="IP26:IP27"/>
    <mergeCell ref="IQ26:IQ27"/>
    <mergeCell ref="IR26:IR27"/>
    <mergeCell ref="IS26:IS27"/>
    <mergeCell ref="IT26:IT27"/>
    <mergeCell ref="ID26:ID27"/>
    <mergeCell ref="M30:M31"/>
    <mergeCell ref="N30:N31"/>
    <mergeCell ref="O30:O31"/>
    <mergeCell ref="P30:P31"/>
    <mergeCell ref="Q30:Q31"/>
    <mergeCell ref="W30:X31"/>
    <mergeCell ref="N28:N29"/>
    <mergeCell ref="O28:O29"/>
    <mergeCell ref="P28:P29"/>
    <mergeCell ref="AF30:AF31"/>
    <mergeCell ref="AG30:AG31"/>
    <mergeCell ref="AH30:AH31"/>
    <mergeCell ref="AI30:AI31"/>
    <mergeCell ref="AM30:AN31"/>
    <mergeCell ref="AP30:AP31"/>
    <mergeCell ref="Z30:Z31"/>
    <mergeCell ref="AA30:AA31"/>
    <mergeCell ref="AB30:AB31"/>
    <mergeCell ref="AC30:AC31"/>
    <mergeCell ref="AD30:AD31"/>
    <mergeCell ref="AE30:AE31"/>
    <mergeCell ref="AW30:AW31"/>
    <mergeCell ref="AX30:AX31"/>
    <mergeCell ref="AY30:AY31"/>
    <mergeCell ref="BC30:BD31"/>
    <mergeCell ref="BF30:BF31"/>
    <mergeCell ref="BG30:BG31"/>
    <mergeCell ref="AQ30:AQ31"/>
    <mergeCell ref="AR30:AR31"/>
    <mergeCell ref="AS30:AS31"/>
    <mergeCell ref="AT30:AT31"/>
    <mergeCell ref="AU30:AU31"/>
    <mergeCell ref="AV30:AV31"/>
    <mergeCell ref="BN30:BN31"/>
    <mergeCell ref="BO30:BO31"/>
    <mergeCell ref="BS30:BT31"/>
    <mergeCell ref="BV30:BV31"/>
    <mergeCell ref="BW30:BW31"/>
    <mergeCell ref="BX30:BX31"/>
    <mergeCell ref="BH30:BH31"/>
    <mergeCell ref="BI30:BI31"/>
    <mergeCell ref="BJ30:BJ31"/>
    <mergeCell ref="BK30:BK31"/>
    <mergeCell ref="BL30:BL31"/>
    <mergeCell ref="BM30:BM31"/>
    <mergeCell ref="CE30:CE31"/>
    <mergeCell ref="CI30:CJ31"/>
    <mergeCell ref="CL30:CL31"/>
    <mergeCell ref="CM30:CM31"/>
    <mergeCell ref="CN30:CN31"/>
    <mergeCell ref="CO30:CO31"/>
    <mergeCell ref="BY30:BY31"/>
    <mergeCell ref="BZ30:BZ31"/>
    <mergeCell ref="CA30:CA31"/>
    <mergeCell ref="CB30:CB31"/>
    <mergeCell ref="CC30:CC31"/>
    <mergeCell ref="CD30:CD31"/>
    <mergeCell ref="CY30:CZ31"/>
    <mergeCell ref="DB30:DB31"/>
    <mergeCell ref="DC30:DC31"/>
    <mergeCell ref="DD30:DD31"/>
    <mergeCell ref="DE30:DE31"/>
    <mergeCell ref="DF30:DF31"/>
    <mergeCell ref="CP30:CP31"/>
    <mergeCell ref="CQ30:CQ31"/>
    <mergeCell ref="CR30:CR31"/>
    <mergeCell ref="CS30:CS31"/>
    <mergeCell ref="CT30:CT31"/>
    <mergeCell ref="CU30:CU31"/>
    <mergeCell ref="DR30:DR31"/>
    <mergeCell ref="DS30:DS31"/>
    <mergeCell ref="DT30:DT31"/>
    <mergeCell ref="DU30:DU31"/>
    <mergeCell ref="DV30:DV31"/>
    <mergeCell ref="DW30:DW31"/>
    <mergeCell ref="DG30:DG31"/>
    <mergeCell ref="DH30:DH31"/>
    <mergeCell ref="DI30:DI31"/>
    <mergeCell ref="DJ30:DJ31"/>
    <mergeCell ref="DK30:DK31"/>
    <mergeCell ref="DO30:DP31"/>
    <mergeCell ref="EI30:EI31"/>
    <mergeCell ref="EJ30:EJ31"/>
    <mergeCell ref="EK30:EK31"/>
    <mergeCell ref="EL30:EL31"/>
    <mergeCell ref="EM30:EM31"/>
    <mergeCell ref="EN30:EN31"/>
    <mergeCell ref="DX30:DX31"/>
    <mergeCell ref="DY30:DY31"/>
    <mergeCell ref="DZ30:DZ31"/>
    <mergeCell ref="EA30:EA31"/>
    <mergeCell ref="EE30:EF31"/>
    <mergeCell ref="EH30:EH31"/>
    <mergeCell ref="EZ30:EZ31"/>
    <mergeCell ref="FA30:FA31"/>
    <mergeCell ref="FB30:FB31"/>
    <mergeCell ref="FC30:FC31"/>
    <mergeCell ref="FD30:FD31"/>
    <mergeCell ref="FE30:FE31"/>
    <mergeCell ref="EO30:EO31"/>
    <mergeCell ref="EP30:EP31"/>
    <mergeCell ref="EQ30:EQ31"/>
    <mergeCell ref="EU30:EV31"/>
    <mergeCell ref="EX30:EX31"/>
    <mergeCell ref="EY30:EY31"/>
    <mergeCell ref="FQ30:FQ31"/>
    <mergeCell ref="FR30:FR31"/>
    <mergeCell ref="FS30:FS31"/>
    <mergeCell ref="FT30:FT31"/>
    <mergeCell ref="FU30:FU31"/>
    <mergeCell ref="FV30:FV31"/>
    <mergeCell ref="FF30:FF31"/>
    <mergeCell ref="FG30:FG31"/>
    <mergeCell ref="FK30:FL31"/>
    <mergeCell ref="FN30:FN31"/>
    <mergeCell ref="FO30:FO31"/>
    <mergeCell ref="FP30:FP31"/>
    <mergeCell ref="GH30:GH31"/>
    <mergeCell ref="GI30:GI31"/>
    <mergeCell ref="GJ30:GJ31"/>
    <mergeCell ref="GK30:GK31"/>
    <mergeCell ref="GL30:GL31"/>
    <mergeCell ref="GM30:GM31"/>
    <mergeCell ref="FW30:FW31"/>
    <mergeCell ref="GA30:GB31"/>
    <mergeCell ref="GD30:GD31"/>
    <mergeCell ref="GE30:GE31"/>
    <mergeCell ref="GF30:GF31"/>
    <mergeCell ref="GG30:GG31"/>
    <mergeCell ref="GY30:GY31"/>
    <mergeCell ref="GZ30:GZ31"/>
    <mergeCell ref="HA30:HA31"/>
    <mergeCell ref="HB30:HB31"/>
    <mergeCell ref="HC30:HC31"/>
    <mergeCell ref="HG30:HH31"/>
    <mergeCell ref="GQ30:GR31"/>
    <mergeCell ref="GT30:GT31"/>
    <mergeCell ref="GU30:GU31"/>
    <mergeCell ref="GV30:GV31"/>
    <mergeCell ref="GW30:GW31"/>
    <mergeCell ref="GX30:GX31"/>
    <mergeCell ref="HR30:HR31"/>
    <mergeCell ref="HS30:HS31"/>
    <mergeCell ref="HW30:HX31"/>
    <mergeCell ref="HZ30:HZ31"/>
    <mergeCell ref="HJ30:HJ31"/>
    <mergeCell ref="HK30:HK31"/>
    <mergeCell ref="HL30:HL31"/>
    <mergeCell ref="HM30:HM31"/>
    <mergeCell ref="HN30:HN31"/>
    <mergeCell ref="HO30:HO31"/>
    <mergeCell ref="IR30:IR31"/>
    <mergeCell ref="IS30:IS31"/>
    <mergeCell ref="IT30:IT31"/>
    <mergeCell ref="IU30:IU31"/>
    <mergeCell ref="IV30:IV31"/>
    <mergeCell ref="A32:A33"/>
    <mergeCell ref="B32:B33"/>
    <mergeCell ref="C32:C33"/>
    <mergeCell ref="G32:H33"/>
    <mergeCell ref="J32:J33"/>
    <mergeCell ref="IG30:IG31"/>
    <mergeCell ref="IH30:IH31"/>
    <mergeCell ref="II30:II31"/>
    <mergeCell ref="IM30:IN31"/>
    <mergeCell ref="IP30:IP31"/>
    <mergeCell ref="IQ30:IQ31"/>
    <mergeCell ref="IA30:IA31"/>
    <mergeCell ref="IB30:IB31"/>
    <mergeCell ref="IC30:IC31"/>
    <mergeCell ref="ID30:ID31"/>
    <mergeCell ref="IE30:IE31"/>
    <mergeCell ref="IF30:IF31"/>
    <mergeCell ref="HP30:HP31"/>
    <mergeCell ref="HQ30:HQ31"/>
    <mergeCell ref="Q32:Q33"/>
    <mergeCell ref="W32:X33"/>
    <mergeCell ref="Z32:Z33"/>
    <mergeCell ref="AA32:AA33"/>
    <mergeCell ref="AB32:AB33"/>
    <mergeCell ref="AC32:AC33"/>
    <mergeCell ref="K32:K33"/>
    <mergeCell ref="L32:L33"/>
    <mergeCell ref="M32:M33"/>
    <mergeCell ref="N32:N33"/>
    <mergeCell ref="O32:O33"/>
    <mergeCell ref="P32:P33"/>
    <mergeCell ref="AM32:AN33"/>
    <mergeCell ref="AP32:AP33"/>
    <mergeCell ref="AQ32:AQ33"/>
    <mergeCell ref="AR32:AR33"/>
    <mergeCell ref="AS32:AS33"/>
    <mergeCell ref="AT32:AT33"/>
    <mergeCell ref="AD32:AD33"/>
    <mergeCell ref="AE32:AE33"/>
    <mergeCell ref="AF32:AF33"/>
    <mergeCell ref="AG32:AG33"/>
    <mergeCell ref="AH32:AH33"/>
    <mergeCell ref="AI32:AI33"/>
    <mergeCell ref="BF32:BF33"/>
    <mergeCell ref="BG32:BG33"/>
    <mergeCell ref="BH32:BH33"/>
    <mergeCell ref="BI32:BI33"/>
    <mergeCell ref="BJ32:BJ33"/>
    <mergeCell ref="BK32:BK33"/>
    <mergeCell ref="AU32:AU33"/>
    <mergeCell ref="AV32:AV33"/>
    <mergeCell ref="AW32:AW33"/>
    <mergeCell ref="AX32:AX33"/>
    <mergeCell ref="AY32:AY33"/>
    <mergeCell ref="BC32:BD33"/>
    <mergeCell ref="BW32:BW33"/>
    <mergeCell ref="BX32:BX33"/>
    <mergeCell ref="BY32:BY33"/>
    <mergeCell ref="BZ32:BZ33"/>
    <mergeCell ref="CA32:CA33"/>
    <mergeCell ref="CB32:CB33"/>
    <mergeCell ref="BL32:BL33"/>
    <mergeCell ref="BM32:BM33"/>
    <mergeCell ref="BN32:BN33"/>
    <mergeCell ref="BO32:BO33"/>
    <mergeCell ref="BS32:BT33"/>
    <mergeCell ref="BV32:BV33"/>
    <mergeCell ref="CN32:CN33"/>
    <mergeCell ref="CO32:CO33"/>
    <mergeCell ref="CP32:CP33"/>
    <mergeCell ref="CQ32:CQ33"/>
    <mergeCell ref="CR32:CR33"/>
    <mergeCell ref="CS32:CS33"/>
    <mergeCell ref="CC32:CC33"/>
    <mergeCell ref="CD32:CD33"/>
    <mergeCell ref="CE32:CE33"/>
    <mergeCell ref="CI32:CJ33"/>
    <mergeCell ref="CL32:CL33"/>
    <mergeCell ref="CM32:CM33"/>
    <mergeCell ref="DE32:DE33"/>
    <mergeCell ref="DF32:DF33"/>
    <mergeCell ref="DG32:DG33"/>
    <mergeCell ref="DH32:DH33"/>
    <mergeCell ref="DI32:DI33"/>
    <mergeCell ref="DJ32:DJ33"/>
    <mergeCell ref="CT32:CT33"/>
    <mergeCell ref="CU32:CU33"/>
    <mergeCell ref="CY32:CZ33"/>
    <mergeCell ref="DB32:DB33"/>
    <mergeCell ref="DC32:DC33"/>
    <mergeCell ref="DD32:DD33"/>
    <mergeCell ref="DV32:DV33"/>
    <mergeCell ref="DW32:DW33"/>
    <mergeCell ref="DX32:DX33"/>
    <mergeCell ref="DY32:DY33"/>
    <mergeCell ref="DZ32:DZ33"/>
    <mergeCell ref="EA32:EA33"/>
    <mergeCell ref="DK32:DK33"/>
    <mergeCell ref="DO32:DP33"/>
    <mergeCell ref="DR32:DR33"/>
    <mergeCell ref="DS32:DS33"/>
    <mergeCell ref="DT32:DT33"/>
    <mergeCell ref="DU32:DU33"/>
    <mergeCell ref="EM32:EM33"/>
    <mergeCell ref="EN32:EN33"/>
    <mergeCell ref="EO32:EO33"/>
    <mergeCell ref="EP32:EP33"/>
    <mergeCell ref="EQ32:EQ33"/>
    <mergeCell ref="EU32:EV33"/>
    <mergeCell ref="EE32:EF33"/>
    <mergeCell ref="EH32:EH33"/>
    <mergeCell ref="EI32:EI33"/>
    <mergeCell ref="EJ32:EJ33"/>
    <mergeCell ref="EK32:EK33"/>
    <mergeCell ref="EL32:EL33"/>
    <mergeCell ref="FD32:FD33"/>
    <mergeCell ref="FE32:FE33"/>
    <mergeCell ref="FF32:FF33"/>
    <mergeCell ref="FG32:FG33"/>
    <mergeCell ref="FK32:FL33"/>
    <mergeCell ref="FN32:FN33"/>
    <mergeCell ref="EX32:EX33"/>
    <mergeCell ref="EY32:EY33"/>
    <mergeCell ref="EZ32:EZ33"/>
    <mergeCell ref="FA32:FA33"/>
    <mergeCell ref="FB32:FB33"/>
    <mergeCell ref="FC32:FC33"/>
    <mergeCell ref="FU32:FU33"/>
    <mergeCell ref="FV32:FV33"/>
    <mergeCell ref="FW32:FW33"/>
    <mergeCell ref="GA32:GB33"/>
    <mergeCell ref="GD32:GD33"/>
    <mergeCell ref="GE32:GE33"/>
    <mergeCell ref="FO32:FO33"/>
    <mergeCell ref="FP32:FP33"/>
    <mergeCell ref="FQ32:FQ33"/>
    <mergeCell ref="FR32:FR33"/>
    <mergeCell ref="FS32:FS33"/>
    <mergeCell ref="FT32:FT33"/>
    <mergeCell ref="GL32:GL33"/>
    <mergeCell ref="GM32:GM33"/>
    <mergeCell ref="GQ32:GR33"/>
    <mergeCell ref="GT32:GT33"/>
    <mergeCell ref="GU32:GU33"/>
    <mergeCell ref="GV32:GV33"/>
    <mergeCell ref="GF32:GF33"/>
    <mergeCell ref="GG32:GG33"/>
    <mergeCell ref="GH32:GH33"/>
    <mergeCell ref="GI32:GI33"/>
    <mergeCell ref="GJ32:GJ33"/>
    <mergeCell ref="GK32:GK33"/>
    <mergeCell ref="HC32:HC33"/>
    <mergeCell ref="HG32:HH33"/>
    <mergeCell ref="HJ32:HJ33"/>
    <mergeCell ref="HK32:HK33"/>
    <mergeCell ref="HL32:HL33"/>
    <mergeCell ref="HM32:HM33"/>
    <mergeCell ref="GW32:GW33"/>
    <mergeCell ref="GX32:GX33"/>
    <mergeCell ref="GY32:GY33"/>
    <mergeCell ref="GZ32:GZ33"/>
    <mergeCell ref="HA32:HA33"/>
    <mergeCell ref="HB32:HB33"/>
    <mergeCell ref="IA32:IA33"/>
    <mergeCell ref="IB32:IB33"/>
    <mergeCell ref="IC32:IC33"/>
    <mergeCell ref="ID32:ID33"/>
    <mergeCell ref="HN32:HN33"/>
    <mergeCell ref="HO32:HO33"/>
    <mergeCell ref="HP32:HP33"/>
    <mergeCell ref="HQ32:HQ33"/>
    <mergeCell ref="HR32:HR33"/>
    <mergeCell ref="HS32:HS33"/>
    <mergeCell ref="HW32:HX33"/>
    <mergeCell ref="HZ32:HZ33"/>
    <mergeCell ref="IV32:IV33"/>
    <mergeCell ref="IP32:IP33"/>
    <mergeCell ref="IQ32:IQ33"/>
    <mergeCell ref="IR32:IR33"/>
    <mergeCell ref="IS32:IS33"/>
    <mergeCell ref="IT32:IT33"/>
    <mergeCell ref="IU32:IU33"/>
    <mergeCell ref="IE32:IE33"/>
    <mergeCell ref="IF32:IF33"/>
    <mergeCell ref="IG32:IG33"/>
    <mergeCell ref="IH32:IH33"/>
    <mergeCell ref="II32:II33"/>
    <mergeCell ref="IM32:IN33"/>
    <mergeCell ref="K38:K39"/>
    <mergeCell ref="L38:L39"/>
    <mergeCell ref="M38:M39"/>
    <mergeCell ref="N38:N39"/>
    <mergeCell ref="A34:P35"/>
    <mergeCell ref="A36:A37"/>
    <mergeCell ref="B36:B37"/>
    <mergeCell ref="C36:C37"/>
    <mergeCell ref="G36:H37"/>
    <mergeCell ref="J36:J37"/>
    <mergeCell ref="K36:K37"/>
    <mergeCell ref="L36:L37"/>
    <mergeCell ref="M36:M37"/>
    <mergeCell ref="N36:N37"/>
    <mergeCell ref="O36:O37"/>
    <mergeCell ref="P36:P37"/>
    <mergeCell ref="O38:O39"/>
    <mergeCell ref="P38:P39"/>
    <mergeCell ref="A38:A39"/>
    <mergeCell ref="B38:B39"/>
    <mergeCell ref="C38:C39"/>
    <mergeCell ref="G38:H39"/>
    <mergeCell ref="J38:J39"/>
    <mergeCell ref="A40:P40"/>
    <mergeCell ref="A41:P41"/>
    <mergeCell ref="M44:P45"/>
    <mergeCell ref="A46:B46"/>
    <mergeCell ref="M46:P46"/>
    <mergeCell ref="A42:P42"/>
    <mergeCell ref="A43:E43"/>
    <mergeCell ref="F43:G43"/>
    <mergeCell ref="A44:B45"/>
    <mergeCell ref="C44:C45"/>
    <mergeCell ref="D44:D45"/>
    <mergeCell ref="E44:E45"/>
    <mergeCell ref="F44:F45"/>
    <mergeCell ref="G44:G45"/>
    <mergeCell ref="H43:P43"/>
    <mergeCell ref="H44:L45"/>
    <mergeCell ref="H46:L46"/>
  </mergeCells>
  <phoneticPr fontId="3" type="noConversion"/>
  <printOptions horizontalCentered="1" verticalCentered="1"/>
  <pageMargins left="0.23622047244094491" right="0.15748031496062992" top="0.15748031496062992" bottom="0.15748031496062992" header="0.15748031496062992" footer="0.19685039370078741"/>
  <pageSetup paperSize="9" scale="2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五常國小</vt:lpstr>
      <vt:lpstr>五常國小!Print_Area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士福SF02</dc:creator>
  <cp:lastModifiedBy>士福SF02</cp:lastModifiedBy>
  <cp:lastPrinted>2020-05-25T09:32:51Z</cp:lastPrinted>
  <dcterms:created xsi:type="dcterms:W3CDTF">2020-05-13T10:30:33Z</dcterms:created>
  <dcterms:modified xsi:type="dcterms:W3CDTF">2020-05-27T02:14:42Z</dcterms:modified>
</cp:coreProperties>
</file>